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90" yWindow="65521" windowWidth="14325" windowHeight="12825" tabRatio="724" firstSheet="12" activeTab="13"/>
  </bookViews>
  <sheets>
    <sheet name="1 geografia" sheetId="1" r:id="rId1"/>
    <sheet name="2 fizyka" sheetId="2" r:id="rId2"/>
    <sheet name="3 biologia" sheetId="3" r:id="rId3"/>
    <sheet name="4 chemia" sheetId="4" r:id="rId4"/>
    <sheet name="5 matematyka" sheetId="5" r:id="rId5"/>
    <sheet name="6 j. niemiecki" sheetId="6" r:id="rId6"/>
    <sheet name="7 j. angielski" sheetId="7" r:id="rId7"/>
    <sheet name="8 int.sensoryczna" sheetId="8" r:id="rId8"/>
    <sheet name="9 psychol-pedagog" sheetId="9" r:id="rId9"/>
    <sheet name="10 sprzęt TIK" sheetId="10" r:id="rId10"/>
    <sheet name="11 drukarka 3D" sheetId="11" r:id="rId11"/>
    <sheet name="12 sala doświadczania świata" sheetId="12" r:id="rId12"/>
    <sheet name="13 biofeedback" sheetId="13" r:id="rId13"/>
    <sheet name="14 monitor interakt" sheetId="14" r:id="rId14"/>
    <sheet name="15 drukarka" sheetId="15" r:id="rId15"/>
    <sheet name="16 aparat fot." sheetId="16" r:id="rId16"/>
  </sheets>
  <definedNames/>
  <calcPr fullCalcOnLoad="1"/>
</workbook>
</file>

<file path=xl/sharedStrings.xml><?xml version="1.0" encoding="utf-8"?>
<sst xmlns="http://schemas.openxmlformats.org/spreadsheetml/2006/main" count="1246" uniqueCount="988">
  <si>
    <t>L.p</t>
  </si>
  <si>
    <t>Nazwa</t>
  </si>
  <si>
    <t>Opis</t>
  </si>
  <si>
    <t>Bryły - wielościany nieregularne – kpl. 6 szt.</t>
  </si>
  <si>
    <t>Magiczna symetria - zestaw dydaktyczny</t>
  </si>
  <si>
    <t>Metr sześcienny do demonstracji</t>
  </si>
  <si>
    <t>Prostokątny układ współrzędnych magnetyczny</t>
  </si>
  <si>
    <t>Sześcian litrowy</t>
  </si>
  <si>
    <t>Twierdzenie Pitagorasa - demonstracyjne</t>
  </si>
  <si>
    <t>Układanka Schubitrix - miary powierzchni</t>
  </si>
  <si>
    <t>Krzyż geometryczny - demonstracyjny</t>
  </si>
  <si>
    <t>Komplet naczyń do mierzenia objętości</t>
  </si>
  <si>
    <t>Szafka na plansze</t>
  </si>
  <si>
    <t>Wieże ułamkowe</t>
  </si>
  <si>
    <t>Ułamkowy wyścig - gra</t>
  </si>
  <si>
    <t>ZESTAW - ułamkowe listwy 24+1 magnetyczne szerokie</t>
  </si>
  <si>
    <t>Zometool - Creator 3</t>
  </si>
  <si>
    <t xml:space="preserve">Gra Blokus </t>
  </si>
  <si>
    <t>Gra Gobblety</t>
  </si>
  <si>
    <t>Bryły geometryczne - ostrosłupy i graniastosłupy (6 szt.)</t>
  </si>
  <si>
    <t>Tarcza zegarowa demonstracyjna</t>
  </si>
  <si>
    <t>Komplet magnetycznych przyrządów tablicowych z tablicą do zawieszania</t>
  </si>
  <si>
    <t>Układ współrzędnych nakładka tablicowa magnetyczna zmywalna</t>
  </si>
  <si>
    <t>Kratka nakładka tablicowa magnetyczna zmywalna</t>
  </si>
  <si>
    <t>Tabliczka mnożenia</t>
  </si>
  <si>
    <t>Klocki GEO</t>
  </si>
  <si>
    <t>Drukarka 3d</t>
  </si>
  <si>
    <t>Culture Close – up Pearson DVD</t>
  </si>
  <si>
    <t>Super Bis English  - Gra planszowa</t>
  </si>
  <si>
    <t>Question Chain – Gra planszowa</t>
  </si>
  <si>
    <t>The Busy Day Dominoes – Gra planszowa</t>
  </si>
  <si>
    <t>Roundtrip of Britain and Ireland – gra planszowa</t>
  </si>
  <si>
    <t>Lingua Ludica – gra planszowa</t>
  </si>
  <si>
    <t xml:space="preserve">Logopedia eduSensus Pro - pakiet podstawowy + mikrofon  </t>
  </si>
  <si>
    <t xml:space="preserve">Nieprawidłowa wymowa głosek syczących (s, z, c, dz) – zestaw ćwiczeń logopedycznych dla dzieci.
Prawidłowa artykulacja głosek syczących, czyli s, z, c oraz dz
</t>
  </si>
  <si>
    <t>KARTY LOGOPEDYCZNE – głoski szumiące</t>
  </si>
  <si>
    <t xml:space="preserve">KARTY LOGOPEDYCZNE – głoski syczące </t>
  </si>
  <si>
    <t>Zestaw zawiera 34 logopedyczne lizaki, które na jednej stronie zawierają opisany schemat wymowy głoski i zapis w postaci litery, a na odwrocie ilustrację głoski. Przedstawione zostały następujące podstawowe głoski języka polskiego:
- samogłoski ustne: a, o, u, e, i, y,
- spółgłoski: p, b, m, t, d, n, f, w, k, g, h(ch), l, ł, r, j, ń(ni), sz, ż(rz), cz, dż, s, z, c, dz, ś(si), ź(zi), ć(ci), dź(dzi).</t>
  </si>
  <si>
    <t>Zbiór gier logopedycznych utrwalających wymowę głosek sz, ż, cz, dż; s, z, c, dz oraz ś, ź, ć, dź, przeznaczonych dla dzieci. Zabawy utrwalające wymowę głosek szeregu ciszącego, syczącego i szumiącego. Rozwijanie percepcji wzrokowej i koordynacji ruchowo-wzrokowej</t>
  </si>
  <si>
    <t>Tablety dla uczniów</t>
  </si>
  <si>
    <t>Wibrator logopedyczny słonik</t>
  </si>
  <si>
    <t>Mapy ścienne Dolnego Śląska</t>
  </si>
  <si>
    <t>Tablica magnetyczna geograficzno-przyrodnicza</t>
  </si>
  <si>
    <t>Globus Primus Relief (plastyczny) 30 cm. Podświetlany. Napisy polskie</t>
  </si>
  <si>
    <t>Stacja pogodowa</t>
  </si>
  <si>
    <t>Poznajemy miasta Polski - gra</t>
  </si>
  <si>
    <t>Zestaw do badań powietrza w walizce terenowej</t>
  </si>
  <si>
    <t>Model - Słońce,  Ziemia, Księżyc w ruchu</t>
  </si>
  <si>
    <t>Kompas wysuwany</t>
  </si>
  <si>
    <t>Transparentny kompas z boczną linijką wysuwany ze sztywnej, plastikowej obudowy wraz z oddzielnie wysuwaną lupą powiększającą. Duża średnica &gt; 5 cm.</t>
  </si>
  <si>
    <t>Obrotomierz szkolny</t>
  </si>
  <si>
    <t>Drogomierz szkolny</t>
  </si>
  <si>
    <t>Model do wykonania mapy poziomicowej</t>
  </si>
  <si>
    <t>Powstawanie uskoków, zrębu i rowu tektonicznego - plansze</t>
  </si>
  <si>
    <t>Skały, minerały, skamieniałości - 20 okazów - kpl.</t>
  </si>
  <si>
    <t>Kolekcja skał wprowadzająca - kpl.</t>
  </si>
  <si>
    <t>Kolekcja skał zestaw rozszerzony - kpl.</t>
  </si>
  <si>
    <t>Ciekawe skały i minerały - zestaw</t>
  </si>
  <si>
    <t>Zestaw do testowania skał z lupką</t>
  </si>
  <si>
    <t>Stacja pogody dydaktyczna, drewniana typu "domek"</t>
  </si>
  <si>
    <t>Multimedia: Parki Narodowe i inne formy ochrony przyrody w Polsce</t>
  </si>
  <si>
    <t>Globus indukcyjny</t>
  </si>
  <si>
    <t>Magnetyzm kuli ziemskiej - zestaw doświadczalny</t>
  </si>
  <si>
    <t>Gleba - zestaw doświadczalny - 1 kpl</t>
  </si>
  <si>
    <t xml:space="preserve">Krążek Newtona </t>
  </si>
  <si>
    <t xml:space="preserve">Zestaw pryzmatów – 1 kpl. </t>
  </si>
  <si>
    <t xml:space="preserve">Zestaw do ćwiczeń uczniowskich z mechaniki </t>
  </si>
  <si>
    <t>Tor powietrzny z dmuchawą i licznikiem elektronicznym</t>
  </si>
  <si>
    <t xml:space="preserve">Komplet do doświadczeń z ciepła – wersja rozbudowana </t>
  </si>
  <si>
    <t xml:space="preserve">Zestaw do ćwiczeń uczniowskich- z elektrostatyki </t>
  </si>
  <si>
    <t xml:space="preserve">Elektryczność – obwody elektryczne – zestaw szkolny </t>
  </si>
  <si>
    <t xml:space="preserve">mikroskop stereoskopowy </t>
  </si>
  <si>
    <t>zestaw preparatów biologicznych 50 szt zawiera preparaty</t>
  </si>
  <si>
    <t>Zestaw 50 szt. wysokiej jakości preparatów biologicznych zapakowanych w pudełko. Zestaw zawiera zarówno tkanki roślinne jak i zwierzęce. Np.  Koniuszek korzenia,  Korzeń młodej, wyki. Koniuszek łodygi,  Pędzlak (rodzaj grzybów),  Drożdże,  Rodzaj pleśni,  Liść paproci</t>
  </si>
  <si>
    <t xml:space="preserve">model oka </t>
  </si>
  <si>
    <t>zestaw akcesoriów do badania fotosyntezy:</t>
  </si>
  <si>
    <t>2 kamertony, 2 obciążniki do zmiany częstotliwości, 2 pudła rezonansowe, 1 młoteczek - Częstotliwość: 440 Hz (a1) - Długość kamertonu: 170 mm - Pudło rezonansowe: 175 mm x 100 mm x 55 mm.</t>
  </si>
  <si>
    <t>model funkcjonalny oka</t>
  </si>
  <si>
    <t>model mózgu</t>
  </si>
  <si>
    <t>lupa akomodacyjna 2 szt</t>
  </si>
  <si>
    <t xml:space="preserve">preparaty zoologiczne 30 szt. </t>
  </si>
  <si>
    <t>Nauka o wodzie Science4you</t>
  </si>
  <si>
    <t xml:space="preserve">Chemistry lab 200 eksperymentów </t>
  </si>
  <si>
    <t xml:space="preserve">Kryształowe laboratorium 25 eksperymentów </t>
  </si>
  <si>
    <t xml:space="preserve">Lekcjoteka Przyroda </t>
  </si>
  <si>
    <t xml:space="preserve">DrOmnibus Edukacja Włączająca, 30 stanowisk
Licencja więcej niż rok
</t>
  </si>
  <si>
    <t>Stacja pogody</t>
  </si>
  <si>
    <t>Wiatromierz</t>
  </si>
  <si>
    <t xml:space="preserve">Matematyczny Twister </t>
  </si>
  <si>
    <t xml:space="preserve">Butelki menzurki - zestaw </t>
  </si>
  <si>
    <t xml:space="preserve">Verben-Bingo </t>
  </si>
  <si>
    <t xml:space="preserve">Lasst uns einkaufen! </t>
  </si>
  <si>
    <t xml:space="preserve">Das grosse Spiel der Verben </t>
  </si>
  <si>
    <t xml:space="preserve">Gra językowa- Wer ist das? </t>
  </si>
  <si>
    <t xml:space="preserve">Super Bis Deutsch gra językowa NAUKA NIEMIECKI </t>
  </si>
  <si>
    <t>Lingua Ludica</t>
  </si>
  <si>
    <t>Kettenfragen- gra językowa</t>
  </si>
  <si>
    <t xml:space="preserve">Gra językowa- Die Rundreise </t>
  </si>
  <si>
    <t xml:space="preserve">Gra językowa- Deutsch Meisterchaft </t>
  </si>
  <si>
    <t xml:space="preserve">Gra językowa- Bilder Bingo </t>
  </si>
  <si>
    <t>mapa polityczna (Europa)</t>
  </si>
  <si>
    <t xml:space="preserve">Profesor Klaus 5.0 Rozumienie ze słuchu </t>
  </si>
  <si>
    <t>Profesor Klaus 6.1 Słownictwo</t>
  </si>
  <si>
    <t>Niemcy, Austria, Szwajcaria. Mapa ścienna, dwustronna</t>
  </si>
  <si>
    <t>deskorolka</t>
  </si>
  <si>
    <t>dysk do balansowania duży</t>
  </si>
  <si>
    <t>Comprimo</t>
  </si>
  <si>
    <t>Helikopter</t>
  </si>
  <si>
    <t>Podwieszana Ławka</t>
  </si>
  <si>
    <t>Konik okrągły</t>
  </si>
  <si>
    <t>Hamak terapeutyczny</t>
  </si>
  <si>
    <t>Zjeżdżalnia rolkowa mała</t>
  </si>
  <si>
    <t xml:space="preserve">Zestaw obciążonych zwierzątek </t>
  </si>
  <si>
    <t>Drążki do deskorolki</t>
  </si>
  <si>
    <t>Sposoby na złość-karty pracy</t>
  </si>
  <si>
    <t>Teczka pracy z dziećmi i młodzieżą z orzeczeniem o potrzebie kształcenia specjalnego</t>
  </si>
  <si>
    <t>W książce znajdują się materiały edukacyjne rozwijające i kształtujące procesy poznawcze dzieci z niepełnosprawnością intelektualną. Na każdej stronie umieszczono zdjęcia, które dziecko może wskazywać i nazywać, oraz krótkie, proste czytanki na temat różnych zawodów i miejsc pracy. Zeszyt podzielono na dwie części. Pierwsza zawiera 20 krótkich tekstów o zawodach oraz proste pytania do tych tekstów. W drugiej części przedstawiono poszczególne miejsca pracy, pracowników oraz przedmioty, które wykorzystują oni w czasie pracy.</t>
  </si>
  <si>
    <t>Mapa ścienna województwa dolnośląskiego. Mapa administracyjno-drogowa. Oprawiona w wałki PCV, gotowa do powieszenia, dwustronnie laminowana.</t>
  </si>
  <si>
    <t xml:space="preserve"> Stacja pogodowa.Wysokość: 116 cm 
Wymiary opakowania: 32cm x 32cm x 9cm  
pomiar:prędkości wiatru , kierunku wiatru , wielkości opadów 
temperatury , pory dnia za pomocą tarczy słonecznej.</t>
  </si>
  <si>
    <t xml:space="preserve"> Zestaw 20 doświadczeń wraz z omówieniem oraz zestawem  wyposażenia laboratoryjnego (cylindry, szalki Petriego, zlewki, pipety, pęseta, fiolki z korkami, lejki, sito i siatka, sączki, lupy, szpatułka dwustronna, łopatka do gleby itd.) i substancji, w tym reagent ze skalą kolorymetryczną. </t>
  </si>
  <si>
    <t xml:space="preserve">Model z tworzywa sztucznego w kształcie transparentnego pudełka, którego dno zostało "wypiętrzone" przybierając postać repliki góry wulkanicznej . Dodatkowymi elementami są:  pokrywa, marker oraz naklejana linijka. </t>
  </si>
  <si>
    <t>Przewodnik i atlas interaktywny po Polskich Parkach Narodowych na płycie CD, interaktywny mini-atlas z zaznaczonymi parkami narodowymi, ich otulinami, parkami krajobrazowymi, rezerwatami biosfery MAB, obiektami wpisanymi na listę światowego dziedzictwa UNESCO; Moduł atlasowy i ćwiczeniowy, zawierający pakiet interaktywnych map ćwiczeniowych oraz serię ćwiczeń i quizów na temat różnych form ochrony przyrody.</t>
  </si>
  <si>
    <t xml:space="preserve">Zestaw  dwóch elementów: modelu kuli ziemskiej z umieszczonym wewnątrz silnym magnesem oraz dwubiegunowego magnesu 3-wymiarowego z rączką, </t>
  </si>
  <si>
    <t xml:space="preserve">Dwustronna ścienna mapa szkolna do języka niemieckiego przedstawiająca podział polityczny Europy. Wszystkie opisy i legenda mapy są w języku niemieckim. Na rewersie znajduje się mapa konturowa  Format: 120 x 160 cm  Oprawa: - laminowana dwustronnie folią strukturalną o podwyższonej wytrzymałości na rozdzieranie - oprawa w drewniane półwałki z zawieszeniem sznurkowym </t>
  </si>
  <si>
    <t>Kurs do nauki słówek wraz z systemem  powtórek dla osób początkujących i zaawansowanych zawiera przeszło 14 000 wyrażeń z kilkudziesięciu grup tematycznych, oprogramowanie do tablic interaktywnych.</t>
  </si>
  <si>
    <t>Stetoskop z obracaną membraną z tworzywa sztucznego (Ø 40 mm)</t>
  </si>
  <si>
    <t>Deskorolka z obracanymi o 360 stopni kółkami, z poręcznym uchwytem. Nośność do 50 kg. 30 x 40 x 9,5 cm</t>
  </si>
  <si>
    <t>Piłka lekarska wypełniona kuleczkami zanurzonymi w nietoksycznym żelu. Podczas ćwiczeń dopasowują się do kształtu ciała, a kulki przemieszczając się, dodatkowo masują skórę i pobudzają krążenie krwi.</t>
  </si>
  <si>
    <t xml:space="preserve">Zestaw ten zawiera 10 sensorycznych piłek, które z zewnątrz wyglądają podobnie. Jednak zestaw ten składa się z 5 par piłek, które różnią się między sobą wypełnieniem.  Dodatkowo każda para różni się również wagą. </t>
  </si>
  <si>
    <t xml:space="preserve"> Stacja pozwala na badanie aktualnego stanu pogody czy dokonywanie prognoz temperatury.  Stacja składa się z trzech sześcianów, które można zastosować osobno, lub połączyć. Stacja pogodowa montowana na załączonej tyczce  pod gołym niebem.  Wykonana z tworzywa sztucznego. </t>
  </si>
  <si>
    <t xml:space="preserve">Dwustronna mapa Niemiec, Austrii i Szwajcarii w skali 1:750 000. Mapa oprawiona w plastikowe rurki, dwustronnie laminowana, gotowa do zawieszenia na ścianie.Na jednej stronie zamieszczono mapę ogólnogeograficzną Niemiec, Austrii i Szwajcarii, na drugiej stronie znajduje się mapa przedstawiająca podział administracyjny tych państw; </t>
  </si>
  <si>
    <t>Karty pracy przeznaczone są dla dzieci do pracy indywidulanej jak i grupowej. Karty  stanowią integralną całość  ćwiczeń radzenia sobie z negatywnymi emocjamii.</t>
  </si>
  <si>
    <t>Książka ta jest jedną z trzech publikacji, które tworzą komplet materiałów potrzebnych do przeprowadzenia diagnozy rozwoju ucznia z niepełnosprawnością intelektualną w stopniu umiarkowanym.</t>
  </si>
  <si>
    <t>Publikacja  ułatwi nauczycielom dostosowanie wymagań edukacyjnych  do indywidualnych potrzeb rozwojowych i edukacyjnych, a także podczas tworzenia indywidualnych programów edukacyjno-terapeutycznych dla uczniów posiadających orzeczenie o niepełnosprawności w stopniu lekkim.  I etap edukacyjny</t>
  </si>
  <si>
    <t>Publikacja  ułatwi nauczycielom dostosowanie wymagań edukacyjnych  do indywidualnych potrzeb rozwojowych i edukacyjnych, a także podczas tworzenia indywidualnych programów edukacyjno-terapeutycznych dla uczniów posiadających orzeczenie o niepełnosprawności w stopniu lekkim. II etap edukacyjny</t>
  </si>
  <si>
    <t xml:space="preserve">Publikacja do pracy  z uczniami z niepełnosprawnością intelektualną w stopniu umiarkowanym i znacznym, ze sprzężeniami oraz z dziećmi mającymi trudności w uczeniu się. Publikacja może mieć zastosowanie  jako narzędzie diagnostyczne umożliwiające określenie deficytów i trudności ucznia oraz pozwalające na ustalenie planu terapii. Rozumienie elementarnych pojęć matematycznych, rozwój  funkcji poznawczych oraz kształtowania samodzielnego myślenia logicznego. Cz. I </t>
  </si>
  <si>
    <t>Publikacja do pracy  z uczniami z niepełnosprawnością intelektualną w stopniu umiarkowanym i znacznym, ze sprzężeniami oraz z dziećmi mającymi trudności w uczeniu się. Publikacja może mieć zastosowanie  jako narzędzie diagnostyczne umożliwiające określenie deficytów i trudności ucznia oraz pozwalające na ustalenie planu terapii. Rozumienie elementarnych pojęć matematycznych, rozwój  funkcji poznawczych oraz kształtowania samodzielnego myślenia logicznego. Cz. I I</t>
  </si>
  <si>
    <t>Książka "Nauka czytania” jest przeznaczona dla dzieci, które zaczynają naukę czytania, i dla tych, które już ją zaczęły, ale mają trudności w opanowaniu tej umiejętności. Wyraźna czcionka i duże odstępy między linijkami.</t>
  </si>
  <si>
    <t xml:space="preserve">Nauka liczenia" zawiera ćwiczenia i zabawy, które ułatwią dziecku opanowanie podstaw liczenia.  Całość jest podzielona na 5 części: dodawanie, odejmowanie, mnożenie, dzielenie i różności matematyczne, w których dziecko oswaja się z ułamkami, odczytywaniem godziny na zegarze, a także szacowaniem długości. Dodatkowe zabawy sprzyjają utrwalaniu wiedzy, wspomagają pamięć i koncentrację. </t>
  </si>
  <si>
    <t xml:space="preserve"> Książka - Elementarz dla dzieci z dysleksją to  pozycja dla dzieci borykających się z zaburzeniami koncentracji.  Elementarz jest podzielony na trzy części naukę liter, naukę sylab oraz czytanie całych słów, od najprostszych po bardziej złożone.  Wyraźna czcionka i duże odstępy między wierszami dodatkowo ułatwią czytanie i zmobilizują dzieci do pracy w skupieniu. Każda część elementarza,  zawiera również zadania pomagające kształtować słuch fonemowy dziecka.</t>
  </si>
  <si>
    <t xml:space="preserve">Książka przeznaczona jest dla logopedów. Podzielona jest na sześć bloków, w których znajdują się: ćwiczenia spoczynkowe języka i warg, ćwiczenia całego ciała, ćwiczenia języka, ćwiczenia warg, ćwiczenia przyssania języka oraz ćwiczenia połykania. Każde ćwiczenie opatrzone jest wskazówką w jaki sposób należy je poprawnie przeprowadzić  w formie tabelarycznej. </t>
  </si>
  <si>
    <t xml:space="preserve">Publikacja A. Kittel – w formie poradnika – dotyczy problemów zaburzeń miofunkcjonalnych (MFS).  Autorka  wskazuje na negatywne oddziaływanie zaburzeń miofunkcjonalnych na proces oddychania, mówienia, połykania oraz kształtowanie się podniebienia, żuchwy, ustawienie zębów oraz postawę całego ciała. </t>
  </si>
  <si>
    <t>Ta diagnostyczno-terapeutyczna publikacja zawiera praktyczne wskazówki przede  dla logopedów, którzy zajmują się leczeniem zaburzeń miofunkcjonalnych (MFS) z jednoczesnym zastosowaniem terapii w obszarze całego ciała. Zaprezentowane zostały tu ćwiczenia wpływające na postawę, oddychanie oraz koordynację oko- ręka.</t>
  </si>
  <si>
    <t>Program zawierający 5 programów do diagnozy i terapii logopedycznej. Zawiera 1079 ćwiczeń oraz 246 kart pracy pomocnych podczas terapii. Może zostać wykorzystany na komputerze (również z ekranem dotykowym) lub tablicy interaktywnej</t>
  </si>
  <si>
    <t xml:space="preserve">W  publikacji znajduje się 40 łatwych do złożenia szablonów kostek wraz z opisem sposobów wykorzystania ich w terapii.  Na każej kostce znajduje się 6 zdjęć, których nazwy zawierają ćwiczony dźwięk. Materiał wyrazowy dobrano tak, aby słowa nie zawierały pozostałych głosek z tego samego szeregu. </t>
  </si>
  <si>
    <t>W zestawie znajdują się 2 talie kart logopedycznych, na takich samych zasadach jak tradycyjne karty. Funkcję kolorów spełniają tutaj głoski syczące: cz, dż, sz, ż. Zamiast figur karcianych występują ponumerowane obrazki, w których nazwach jest jedna z wymienionych głosek. Kart jest 52 – po 13 dla każdej głoski.</t>
  </si>
  <si>
    <t xml:space="preserve">W zestawie znajdują się 2 talie kart logopedycznych,  jak tradycyjne karty. Funkcję kolorów spełniają tutaj głoski syczące: c, dz, s, z. Zamiast figur karcianych występują ponumerowane obrazki, w których nazwach jest jedna z wymienionych głosek. Karty są oczywiście 52 – po 13 dla każdej głoski. </t>
  </si>
  <si>
    <t xml:space="preserve">Zestaw ćwiczeń logopedycznych dla dzieci. Ćwiczenia wymowy głosek: ś, ź, ć, dź, s, z, c, dz, sz, ż, cz, dż.
</t>
  </si>
  <si>
    <t>Zestaw ćwiczeń logopedycznych dla dzieci.   Nauka poprawnej wymowy głoski r – zestaw ćwiczeń logopedycznych dla dzieci</t>
  </si>
  <si>
    <t>W zestawie znajdują się 2 drewniana dmuchajki, 2 styropianowe piłeczki, 2 słomki oraz instrukcja. Wymiary:
dmuchajka - średnica 6cm, wysokość 5cm
piłeczki styropianowe - średnica 2,5cm</t>
  </si>
  <si>
    <t xml:space="preserve"> Zestaw przenośny do badania powietrza atmosferycznego w terenie,  i w pracowni szkolnej. Zestaw zawiera 11  doświadczeń oraz  sprzęt laboratoryjny i badawczy. Wszystkie elementy zestawu umieszczone są w zamykanej walizce ze sztywnego tworzywa sztucznego zakończonej sztywną rączką i wyściełanej wewnątrz gąbką o wymiarach 30,5 cm x 37 cm.
Skład zestawu: Długopis laser/latarka 1 szt.; Fiolka PS 75 mm z korkiem 2 szt.; Gwóźdź długi 2 szt.; Linijka 15 cm transparentna z lupą 1.</t>
  </si>
  <si>
    <t xml:space="preserve"> Tellurium - wersja tego modelu – zasilany bateryjnie (2 x AA)  Żółta kula, z której pod odpowiednim kątem pada światło na Ziemię - globus kuli ziemskiej nachylony pod właściwym kątem do orbity. Słońce i Ziemia umieszczone są na stabilnym ramieniu, a na oddzielnym wysięgniku umieszczony jest model Księżyca. Wymiary całkowite pomocy dydaktycznej: 31,5 x 21 x 40,5 cm.</t>
  </si>
  <si>
    <t xml:space="preserve">Drogomierz,  przyrząd kołowy do pomiaru odległości na ruchomym kole pomiarowym, do którego przymocowana jest rączka (razem 83 cm), umieszczony jest mechanizm, który kliknięciem informuje o pełnym obrocie koła (= 1 metr). </t>
  </si>
  <si>
    <t>Drogomierz przyrząd kołowy do pomiaru odległości  na ruchomym , gumowanym kole pomiarowym przymocowana rączka o regulowanej wysokości. Koło podzielone na 100 cm, co jeden centymetr i opisane liczbami co 5 cm. Po jednej stronie koła umieszczona wskazówka, która pokazuje odmierzaną odległość, a po drugiej stronie koła umieszczony licznik, który w metrach (do 10.000 m) wskazuje odmierzoną odległość. Dodatkowo, koło kliknięciem informuje o pełnym obrocie koła (= 1 metr).</t>
  </si>
  <si>
    <t>Zestaw pozwalający na prezentację podstawowych typów skał. Zawiera po 15 skał magmowych, osadowych i metamorficznych. Łącznie 45 skał, każda wielkości ok. 4 x 4 cm. Każda grupa skał (15) umieszczona jest w odrębnym wewnętrznym pojemniku z przegródkami. Łącznie 45 skał, każda wielkości ok. 4 x 4 cm. Każda grupa skał (15) umieszczona jest w odrębnym wewnętrznym pojemniku z przegródkami.</t>
  </si>
  <si>
    <t>Zestaw zawierający fragmenty skał i minerałów wielkości 3-4 cm m.in..: piryt („złoto głupców”), scorię, obsydian, granit gruboziarnisty, marmur, szpat islandzki (odmiana kalcytu).</t>
  </si>
  <si>
    <t>Stacja pogody drewniana do ustawienia na powietrzu i przeznaczona do  obserwacji pogody, drewniana z żaluzjowymi ścianami, pomalowana na biało. Wykonana w całości z wysezonowanego drewna, z zapewnieniem swobodnego dostępu powiertrza. Zawiera: termometr min.-max., higrometr i barometr i deszczomierz wbijany w glebę</t>
  </si>
  <si>
    <t>Zestaw dydaktyczny złożony z elementów do montażu  25 układów doświadczalnych z działu Mechaniki, instrukcji ćwiczeń, skład zestawu: podstawa- 1 szt., uchwyt do podstawy - 1 szt., sprężyna - 2 szt., uchwyt z haczykiem - 4 szt., pręt - 6 szt. łącznik krzyżowy - 3 szt., przymiar - 2 szt., belka z otworami i uchwytem blokującym - 1 szt., wskazówka - 1szt., pręt krótki o zmiennej średnicy - 2 szt., klocek - 1 szt., obciążniki do klocka - 2 szt., figury płaskie - 2 szt., bryła drewniana z drutem - 1 szt., obciążniki na pręcie - 1 szt., obciążniki z podstawą - 1 szt., wózek - 1 szt., rynienka - 1 szt., blok z haczykiem - 2 szt., naczynie do prawa Archimedesa - 1 szt., cylinder do naczynia Archimedesa – 1 szt., naczynie z odpływem - 1 szt., klocek - 3 szt., bryła niekształtna - 1 szt., kulka z haczykiem - 3 szt., siłomierz - 2 szt., pion - 1 szt., haczyk - 6 szt., szalka - 2 szt. ruchomierz (przyrząd do badania ruchu) – 1 szt., kółko do rynienki - 1 szt. szpulka - 1 szt, instrukcja.</t>
  </si>
  <si>
    <t xml:space="preserve"> Duże bezpieczne lusterka w piankowej oprawie z kwadratami, trójkątami i rombami. Figury zrobione z grubej, sztywnej pianki w trzech kontrastujących kolorach. W zestawie karty zadaniowe prezentujące przykładowe kompozycje do odtworzenia, składane bezpieczne lusterko narożne w piankowej oprawie (wym. 27 x 27 x 21 cm) - 26 figur z pianki w 3 kształtach: kwadrat, trójkąt, romb (grub. 1 cm, kwadrat o boku 5 cm) - 10 kart zadaniowych (wym. 11,5 x 11,5 cm) </t>
  </si>
  <si>
    <t xml:space="preserve">Zestaw dydaktyczny pozwalający obrazowo zademonstrować pojęcie jednego metra sześciennego.
Zawartość:  12 prętów z tworzywa o długości 100 cm  8 złącz </t>
  </si>
  <si>
    <t>Magnetyczna nakładka na tablicę szkolną, wymiarem dopasowana do skrzydła bocznego tryptyku.  Powierzchnia folii laminowana, co pozwala pisać na niej pisakami suchościeralnymi. 
Zawartość:  plansza wykonana z folii magnetycznej,  laminowana, wym. 83 x 93 cm.</t>
  </si>
  <si>
    <t xml:space="preserve"> Pomoc dydaktyczna do demonstracji sposobu obliczania objętości prostopadłościanów. Kolorowe klocki jednostki objętości cm3/dm3/litr. 
Zawartość:  1 przezroczysty sześcian o boku 10 cm z pokrywką (nadrukowana podziałka), 1 klocek o wym. 10 x 10 x 10 cm (czerwony)     
100 klocków o wym. 1 x 1 x 1 cm (50 żółtych, 50 czerwonych), 20 klocków 10 x 1 x 1 cm (zielone), 10 klocków 10 x 10 x 1 cm (niebieskie - 5 z nadrukiem liczb, 5 bez nadruku), elementy można wpinać jeden w drugi (od góry/dołu)</t>
  </si>
  <si>
    <t xml:space="preserve"> Gra podobna do gry w domino, elementy układanki są trójkątne - na każdym z boków zapisane są zadania lub odpowiedzi. 
Zawartość zestawu: 2 układanki po 24 karty każda - łącznie 48 trójkątnych elementów o oku 6 cm, wykonane z trwałego kartonu pudeło z wkładką do sortowania   2 układanki po 24 karty każda  łącznie 48 trójkątnych elementów o oku 6 cm, wykonane z trwałego kartonu  pudeło z wkładką do sortowania  </t>
  </si>
  <si>
    <t xml:space="preserve"> Zastosowanie toru powietrznego ma na celu zminimalizowanie  sił tarcia poprzez stworzenie „poduszki powietrznej”, po której ślizgacze poruszają się nie dotykając toru i w połączeniu z zastosowaniem fotobramek,   SKŁAD ZESTAWU: liniowy tor powietrzny L-200 cm z kompletem akcesoriów, długość toru: 200 cm, licznik elektroniczny z w czujnikami ruchu, dmuchawa elektryczna</t>
  </si>
  <si>
    <t xml:space="preserve">Rozmiar: 16 cm wys.  Zestaw 6 brył geometrycznych, wykonanych z przeźroczystego tworzywa sztucznego z zaznaczonymi wysokościami i przekątnymi wysokość brył: 16 cm waga zestawu: 1,70 kg  w skład wielościanów nieregularnych wchodzą: graniastosłup prosty o podstawie równoległoboku, graniastosłup pochyły o podstawie kwadratu, graniastosłup prosty o podstawie trapezu, ostrosłup o podstawie prostokąta, ostrosłup o podstawie kwadratu w którym jedną z krawędzi bocznych jest prostopadła do podstawy, ostrosłup o podstawie trójkąta w którym jedną z krawędzi bocznych jest prostopadła do podstawy </t>
  </si>
  <si>
    <t xml:space="preserve">Pomoc dydaktyczna pozwalająca na naukę o wielokontach. Składająca się  z dwóch drewnianych listw połączonych środkową śrubą. Na czterech ramionach krzyża kolorowe kolki, 
Zawartość: 2 drewniane listwy połączone metalowa śrubą (dl. 100 cm),  wbudowane magnesy umożliwiają mocowanie do tablicy, 4 pasujące trwale gumy - instrukcja  </t>
  </si>
  <si>
    <t>Pomoc dydaktyczna do mierzenia objętości skaładający się z różnych brył geometrycznych. Zawartość: 6 plastikowych, przezroczystych pojemników: stożek, kula, walec, sześcian, ostrosłup, graniastosłup. Wymiary podstawy 10 cm</t>
  </si>
  <si>
    <t xml:space="preserve">Safka do przechowywania plansz, wykonana z płyty laminowanej 18 [mm] klasa higieniczności E1, obrzeże PCV.  
Wymiary:  Wysokość 900 [mm].     Szerokość 1200 [mm].     Głębokość 400 [mm]. </t>
  </si>
  <si>
    <t xml:space="preserve">Pomoc do nauki ułamków. Zawartość: 51 ułamkowych klocków do łączenia, podzielone na różne rodzaje ułamków oraz kolory.   Poszczególne wieże dzielą się na ułamki 1/1, 1/2, 1/3, 1/4, 1/5, 1/6, 1/8, 1/10 i 1/12 </t>
  </si>
  <si>
    <t xml:space="preserve">Gra utrwalająca pojęcie ułamków. Zawartość: 4 przezroczyste tulejki - 52 kolorowe cylindry - 52 ułamkowe karty - 20 katy z punktacja - instrukcja  </t>
  </si>
  <si>
    <t>Zestaw do nauki ułamków składający się z 51 kolorowych elementów do nauki ułamków. Listwy wykonane są z magnetycznej folii. Każda część wyrażona innym kolorem i oznaczona ułamkiem zwykłym. Najdłuższy element o wymiarze 100 x 81 cm.</t>
  </si>
  <si>
    <t>Zestaw elementów do budowania szkielerowych modeli wielościanów i innych konstrukcji płaskich i przestrzennych. Zawartość zestawu: 738 elementów: 180 kulek do łączenia, 558 pręcików: niebieskich, żółtych i czerwonych w trzech różnych długościach, walizka z przegródkami, broszura z modelami do złożenia z polskim tłumaczeniem</t>
  </si>
  <si>
    <t>Gra logiczna, strategiczna. W zestawie: kwadratowa plansza, 84 elementy (podzielone na cztery grupy po 21 bloków w kolorach: czerwonym, żółtym, zielonym i niebieskim) oraz instrukcja.</t>
  </si>
  <si>
    <t xml:space="preserve"> Gra strategiczna oparta na grze Kółko i krzyżyk, Zawartość pudełka: 4 beleczki do budowania planszy, 12 pionków, instrukcja, woreczek na grę.</t>
  </si>
  <si>
    <t xml:space="preserve">    Zestaw 6 dużych, kolorowych brył geometrycznych wysokości około 20 cm. W zestawie: ostrosłup o podstawie trójkąta, ostrosłup o podstawie kwadratu, ostrosłup o podstawie sześciokąta, graniastosłup o podstawie trójkąta, graniastosłup o podstawie kwadratu, graniastosłup o podstawie sześciokąta.</t>
  </si>
  <si>
    <t xml:space="preserve">Tarcza zegarowa wyposazona w system kól zębatych. Dwa kolory wskazówek zgodne sa z podzialka tarczy na godziny (kolor czerwony) i minuty (kolor granatowy), </t>
  </si>
  <si>
    <t>Taśma miernicza z włókna szklanego. Taśma koloru białego z szerokim zaczepem na początku. Taśma wyposażona w mechanizm z korbą ułatwiającą zwijanie</t>
  </si>
  <si>
    <t>Przybory tablicowe  w  6-elementowym komplecie ze wskaźnikiem. Przybory  są wraz z tablicą ścienną do powieszenia.                      Zawartość: cyrkiel na przyssawkach, linijka z podziałką cm/dm (100 cm), kątomierz dwukierunkowy (50 cm), ekierka równoramienna 90-45-45 (60 cm), ekierka różnoboczna 30-60-90 (60 cm), wskaźnik (100 cm), tablica ścienna (wym. 102 x 55 cm).</t>
  </si>
  <si>
    <t>Nakładka przylega do wszelkiego rodzaju tablic szkolnych i flipchartów. Mozliwość pisania po niej markerami wodnozmywalnymi lub suchościeralnymi. Rozmiar gabarytowy nakładki to ok. 80 cm x 96 cm</t>
  </si>
  <si>
    <t xml:space="preserve">Kratka nakładka tablicowa magnetyczna suchościeralna. Dane techniczne: Rozmiar gabarytowy planszy: 80 cm x 96 cm, a więc formatowo wpisuje się w skrzydło tradycyjnego szkolnego tryptyku. Na odwrocie zaopatrzona jest w dwie taśmy magnetyczne o szerokości 4 cm. </t>
  </si>
  <si>
    <t>Plansza z tabliczka mnożenia w zakresie 100. Format 70x100cm,
papier kredowy gramatura 250g, folia UV, listwy metalowe z dołu i góry z zawieszką.</t>
  </si>
  <si>
    <t>Klocki GEO - siedem różnokształtnych brył geometrycznych w sześciu kolorach (czerwonym, niebieskim, zielonym, żółtym, fioletowym, białym, czarnym), trwale połączonych z sześciennych klocków wykonanych z drewna; wymiary jednego klocka 3 x 3 x 3 cm.Klocki umieszczone są w drewnianym, estetycznym i trwałym pudełku o wymiarach 13,8 x 13,8 x 8 cm</t>
  </si>
  <si>
    <t xml:space="preserve">Zestaw 200  eksperymentów. W ozestawie: miarki, probówki, pipety, okulary. </t>
  </si>
  <si>
    <t>Pomoc dydaktyczna, ruchowa, matematyczna. Plansze wykonane z  tkaniny nadającej się do prania. Dołączone do zestawu stalowe szpilki oraz  otwory w planszy na  przymocowanie jej do podłoża . Plansze posiadające antypoślizgowy spód. W zestawie: instrukcja, 4 szpilki i torba do przechowywania. Wym. ok. 150 x 150 cm</t>
  </si>
  <si>
    <t xml:space="preserve"> Komputer przenośny </t>
  </si>
  <si>
    <t>Komputer przenośny</t>
  </si>
  <si>
    <t>Gra językowa  do nauki nazw artykułów spożywczych w języku niemieckim. Zestaw zawiera: 36 plansz z umieszczonymi po jednej stronie przykładowymi listami zakupów oraz ilustracjami artykułów spożywczych po drugiej, 66 kart z ilustracjami produktów spożywczych i ich nazwami, 16-stronicową instrukcję w języku niemieckim o ciekawostek związanych z tradycjami kulinarnymi Niemiec, dodatkową kostkę do gry. Format 21,5x14,5 cm</t>
  </si>
  <si>
    <t>Gra językowa  do nauki stu czasowników niemieckich. Zestaw zawiera: 100 kart z obrazkami  czynności oraz bezokolicznikami czasowników opisujących czynności, 1 papierową kostkę do gry z okolicznikami czasu, 1 papierową kostkę do gry z zaimkami osobowymi, 1 papierową kostkę do gry z symbolami trybów zdania, broszurę metodyczną w języku niemieckim, dodatkową kostkę do gry, rozbudowaną instrukcję w języku polskim. Format 21,5x14,5 cm</t>
  </si>
  <si>
    <t>Gra językowa słownictwa niemieckiego związanego z opisem cech wyglądu fizycznego. Zestaw zawiera: 66 ilustrowanych kart (dwie takie kart z identycznymi obrazkami), broszurę metodyczną w języku niemieckim, dodatkową kostkę do gry, rozbudowaną instrukcję w języku polskim. Format 21,5x14,5 cm</t>
  </si>
  <si>
    <t>Gra językowa rozwijająca słownictwo związane z  sytuacjami życia codziennego. Zestaw zawiera: 120 ilustrowanych kart (w tym 60 kart pytaniami związanymi z prostymi sytuacjami życia codziennego, oraz 60 kart z odpowiedziami), broszurę metodyczną w języku niemieckim, dodatkową kostkę do gry, rozbudowaną instrukcję w języku polskim. Format 21,5x14,5 cm</t>
  </si>
  <si>
    <t>Gra zespołowo-drużynowa. Gra składa się z: 540 kart podzielonych na 6 kategorii na 3 poziomach trudności, planszy -klepsydry -kostki -4 pionków</t>
  </si>
  <si>
    <t>Gra językowa zadawania pytań i  mini-dialogów w języku niemieckim,    Zestaw zawiera: 66 ilustrowanych kart z pytaniami i odpowiedziami, broszurę metodyczną w języku niemieckim, dodatkową kostkę do gry, rozbudowaną instrukcję w języku polskim. Format 21,5x14,5 cm</t>
  </si>
  <si>
    <t>Planszowa gra językowa ukierunkowana na poznawanie geografii, kultury i historii Niemiec, Austrii i Szwajcarii. Zestaw zawiera: składaną papierową planszę do gry zawierającą 100 pól, 132 karty podzielone na 6 talii o następujących kolorach i tematyce: żółty: zagadki i zgadywanki, niebieski: pytania z geografii, pomarańczowy: pytania o słowo niepasujące do pozostałych, fioletowy: wyrażenia idiomatyczne, czerwony: historia i cywilizacja, zielony: gramatyka,
dwie składane papierowe kostki do gry (jedna z kolorami, druga z "oczkami"), 16-stronicową broszurę metodyczną w języku niemieckim,
dodatkową kostkę do gry. Format 21,5x14,5 cm</t>
  </si>
  <si>
    <t>Gra w konwencji olimpiady   Zestaw zawiera: składaną kartonową planszę o wymiarach 40x40cm, dwie talie kart po 66 sztuk, 60 kolorowych żetonów, składaną kartonową kostkę do gry, 4-stronicową instrukcję metodyczną w języku niemieckim z opisem reguł gry, dodatkową kostkę do gry. Format 21,5x14,5 cm</t>
  </si>
  <si>
    <t>Gra językowa bazująca na skojarzeniach słów z obrazkami. Zestaw zawiera: 100 kart z umieszczonymi po jednej stronie obrazkami, a po drugiej stronie wyrazami, 36 plansz (każda plansza zawiera po jednej stronie 6 pól z obrazkami, a po drugiej 6 pól z wyrazami) -dodatkową kostkę do gry. Format 21,5x14,5 cm</t>
  </si>
  <si>
    <t xml:space="preserve"> Mapa - Kraje niemiecko-języczne. Niemcy, Austria, Szwajcaria. Mapa ścienna, fizyczna Niemiec, Austrii, Szwajcarii</t>
  </si>
  <si>
    <t>Mapa ścienna, fizyczna, przedstawiająca terytorium Niemiec, Austrii i Szwajcarii, posiadająca pełną treść hipsometryczną. Treści w języku niemieckim. Mapa zalaminowana dwustronnie folią strukturalną o podwyższonej wytrzymałości na rozdzieranie, oprawiona w drewniane półwałki, gotowa do zawieszenia. (120cm/160cm)</t>
  </si>
  <si>
    <t>Kompletny kurs rozumienia ze słuchu dla początkujących, średnio zaawansowanych i zaawansowanych. Zawiera dialogi, scenki, narracje do filmów oraz setki nagranych zdań i zróżnicowane ćwiczenia</t>
  </si>
  <si>
    <t>Zawiera 10 filmów poświęconych różnym aspektom życia nastolatków w krajach anglojęzycznychFilmy w British English: wygląd, media / nowe technologie, wypoczynek, miasta w Wielkiej Brytanii, szkoły w Wielkiej Brytanii</t>
  </si>
  <si>
    <t>Gra rozwijająca umiejętność zadawania pytań oraz udzielania odpowiedzi w języku angielskim związanych z prostymi sytuacjami życia codziennego. Poziom A2</t>
  </si>
  <si>
    <t xml:space="preserve"> Gra ukierunkowana na naukę zadawania pytań. Zestaw zawiera: dwie talie kart z pytaniami i odpowiedziami (każda po 66 sztuk), broszurę metodyczną w języku angielskim. Format 21,5x14,5 cm. Poziom A2-B1</t>
  </si>
  <si>
    <t xml:space="preserve"> Gra językowa, planszowa. Zestaw zawiera: 48 kartonowych elementów domina z umieszczonymi po jednej stronie obrazkami, a po drugiej stronie czynnościami zapisanymi słownie, broszurę metodyczną w języku angielskim  -dodatkową kostkę do gry, rozbudowaną instrukcję w języku polskim. Format 21,5x14,5 cm. Poziom A2 – B1</t>
  </si>
  <si>
    <t>Gra językowa, planszowa. Zestaw zawiera: składaną papierową planszę do gry zawierającą 100 pól (w tym niektóre opatrzone zdjęciami), 132 karty podzielone na 6 talii o następujących kolorach i tematyce: żółty: zagadki i zgadywanki, niebieski: pytania z geografii, pomarańczowy: pytania o słowo niepasujące do pozostałych, fioletowy: wyrażenia idiomatyczne, czerwony: historia i cywilizacja, zielony: gramatyka, dwie składane papierowe kostki do gry (jedna z kolorami, druga z "oczkami") Ćwiczenie  użycia rodzajników, przymiotników, czasowników  Prezentacja kultury, historii i geografii Wielkiej Brytanii i Irlandii. Poziom A2 -B1</t>
  </si>
  <si>
    <t>Gra językowa, planszowa. Zawartość zestawu: 180 dwustronnych kart z pytaniami w sześciu kategoriach,
6 kart z oznaczeniami kategorii, 1 klepsydra jednominutowa, 1 kolorowa kostka</t>
  </si>
  <si>
    <t>Mikroskop stereoskopowy. Dane techniczne: tubus binokularowy nachylony pod kątem 45°, tubus obracany o 360°, regulacja okularów, regulacja dioptrii na jednym tubusie, pole widzenia okularu WF 10x/20mm,
obiektyw 2x, 4x, oświetlenie z góry i przechodzące, 6 LED: 20mA, 3.5V, 70mW, akumulatory Typ AA NiMH,
zasilanie 220V-240V (CE)</t>
  </si>
  <si>
    <t>Model oka powiększony 5-krotnie w stosunku do naturalnych rozmiarów. Rozkładany na 6 części. Wymiary: 16 x 15 x 21 cm.</t>
  </si>
  <si>
    <t>Zestaw akcesoriów umożliwiający obserwację zjawiska fotosyntezy i stwierdzenie jej zależności od natężenia światła, długości fal świetlnych, zawartości CO2 w wodzie i innych parametrów. Zawartość: zlewka, 1 l, lejek,  uchwyt, 4 odbieralniki, 2 gumowe korki, 4 kolorowe filtry (niebieski, żółty, czerwony, zielony), 4 filtry szare, instrukcja na płycie CD</t>
  </si>
  <si>
    <t>Zestaw 2 kamertony</t>
  </si>
  <si>
    <t xml:space="preserve">Model oka naśladujący zdolność akomodacji soczewki ludzkiego oka widzenia do dali i do bliży. Gałkę oczną mozna skrócić i wydłużyć. Obraz zrzucany jest na "siatkówkę". Promień zagięcia soczewki (z silikonu) można regulować przy pomocy zmiany ciśnienia wody. Stosując szkła optyczne można skorygować krótkoo zmniennej silikonowej soczewce, szkła optyczne do korekcji dalekowzroczności i krótkowzroczności, przedmiot do obrazowania  Wymiary:
185 x 90 x 90 mm </t>
  </si>
  <si>
    <t xml:space="preserve">stetoskop </t>
  </si>
  <si>
    <t xml:space="preserve">Model mózgu w przekroju pośrodkowym, na podstawie (zdejmowany) wys. 17,5 x szer. 15 x głęb. 14 cm Masa: 0,7 kg </t>
  </si>
  <si>
    <t xml:space="preserve">Model funkcyjny Bischofa. Możliwość przeprowadzenia eksperymentów: powiększenia, pomniejszenia, testów ostrości widzenia. Model lupy składający się z wypełnionej wodą elastycznej soczewki i elastycznej rękojeści lupy. Zawartość: Lupa akomodacyjna ze zmienną soczewką  Wymiary:
szer. 4 x dł. 10 cm </t>
  </si>
  <si>
    <t>Preparaty zoologiczne (30 szt.) zawierające przykłady wybranych organizmów, m.in.. Pantofelek, trzy typy bakterii, krew żaby, 1-komórkowy organizm zwierzęcy, dafnia, wirki, tasiemiec pąbelkowiec, oko złożone owada, glista samiec i samica - przekrój poprzeczny, itd. Całość zapakowana w drewniane pudełko
o wymiarach: 11 x 17 x 3,5 cm.</t>
  </si>
  <si>
    <t>Interaktywna ściana bąbelkowa</t>
  </si>
  <si>
    <t>Ściana Bąbelkowa, wymiary 40x120x10cm, płaski kształt,  automatyczne przełączanie kolorów, posiada przycisk do regulacji natężenia bąbelków. 16 kolorów świecenia, możliwość zatrzymania koloru, ustawienia 4 częstotliwości, zmiany barwy - błyskanie, migotanie, blaknięcie.</t>
  </si>
  <si>
    <t>Interaktywna tuba huraganowa</t>
  </si>
  <si>
    <t>Tuba interaktywna, zawierająca poruszające się w górę i dół lekkie koraliki. Możliwość ustawiania mocy wiatraka w dowolny sposób, uzyskując różne efekty. Kolory automatycznie zmieniające się. Wysokość 1,75m. Średnica 15cm. Możliwość sterowania tuby poprzez kontroler przewodowy, i inne</t>
  </si>
  <si>
    <t>Interaktywny światłowodowy dywan + źródło światła</t>
  </si>
  <si>
    <t>Interaktywne pasmo światła</t>
  </si>
  <si>
    <t>Bezprzewodowy kontroler</t>
  </si>
  <si>
    <t>Przekaźnik do konktrolerów bezprzewodowych</t>
  </si>
  <si>
    <t>Interaktywna srebrna chmura</t>
  </si>
  <si>
    <t>Interaktywna chmura z zestawem mocującym do sufitu. Wewnątrz specjalnego materiału są zainstalowane lampki symulujące gwiazdy. Panel w kształcie chmury ze zwisającymi światłowodami. Pilot  radiowy RF (ze zmianą barwy). Gnerator światła i zasilacz prądowy z bezpośrednim połączeniem do sieci elektrycznej. Regulowane zawiesia z łańcuszkami. Wymiary: 60cmx80cm</t>
  </si>
  <si>
    <t>Świetlno-dźwiękowy plac zabaw</t>
  </si>
  <si>
    <t xml:space="preserve">W skład zestawu wchodzi panel ścienny z wbudowanym głośnikami stereo i podświetlonymi kwadratami reagującymi na dokonany wybór na miękkiej, bezpiecznej macie.  Posiada płytki podłogowe ze szkła akrylowego z kolorowymi polami.
Pola emitują światło pod wpływem nacisku. Podłoga połączona jest z panelem ściennym - tablica kurantów.  
Wrażliwe na nasz ruch kwadraty na macie aktywują dźwięk oraz wyświetlany kolor na panelu ściennym. Wgranych jest aż 8 różnych światów dźwiękowych. 10 różnych zabaw,
Mate z zestawu możesz również podłączyć do innych interaktywnych urządzeń 
Głośność dźwięków możesz regulować. Panel ścienny dzięki gniazdu może być również używany jako głośnik 
</t>
  </si>
  <si>
    <t>Deskorolka obita miekkim materiałem. Wymiary: długość 70cm, szerokość 40cm Maksymalne obciążenie 100 kg. Deskorolka jest na gumowanych, łożyskowanych kółkach.
Wykonana jest ze sklejki, pianki, podkładu i skaju-materiał  skóropodobny. Pianka i skaj posiadają atesty.</t>
  </si>
  <si>
    <t>Dysk do balansowania mały</t>
  </si>
  <si>
    <t>10 klocków z pianki obszytych czerwonym materiałem wygląda identycznie,  naciskanie ich rękoma lub nogami pozwala stwierdzić  różny opór  naciskowi. 
Poszczególne pary klocków wykonane zostały z pianki o różnej gęstości. Każdy klocek jest obszyty materiałem, który od spodu posiada gumowanie. Różne kolory zamków błyskawicznych. Zawartość: 5 par klocków z pianki obszytych materiałem, wymiar klocka: 16 x 24 x 10 cm, materiał można zdjąć i prać w temp. 60 stopni</t>
  </si>
  <si>
    <t>Groszek terapeutyczny</t>
  </si>
  <si>
    <t>Nadmuchiwane ,,warzywo"z wytrzymałego winylu. ,ćwiczenie wrażeń czucia głębokiego. Fotel wypoczynkowy, , dopasowyjący się do osoby siedzącej. Możliwość swobodnego zmieniania kształtu i sposobu ułożenia. Długość 158 cm</t>
  </si>
  <si>
    <t xml:space="preserve">Huśtawka wykorzystywany do kształtowania obustronnej koordynacji ruchowej, Ruch wahadłowy i obrotowy. Stymulacja układu przedsionkowego.
Wykonany z bezftalanowego skaju, wypełnienie z gąbki (gąbka 3 cm o bardzo dużej gęstości  T30). W huśtawce można regulować długość każdej z lin. Wymiary: szelki 10 x 30 cm, długość liny ok. 150 cm. Materiał  obiciowy (skaj) bezftalanowy, zgodny z wymaganiami Öko-tex Standard 100 </t>
  </si>
  <si>
    <t>Podwieszana ławka, kształt połwalca. Maksymalne obciążenie  do 90 kg. Wypełnienie pianka z przeznaczeniem dla produkcji materaców  potwierdzone Świadectwem Jakości Zdrowotnej. Materiał wierzchni typu skaj. Wymiar   16 x 90 cm</t>
  </si>
  <si>
    <t>Sprzęt wykorzystywany do kształtowania obustronnej koordynacji ruchowej, reakcji równoważnych, koordynacji wzrokowo-ruchowej, integracji odruchów tonicznych Podwieszana ławka , kształt walca. Maksymalne obciążenie  do 90 kg. Wypełnienie pianka z przeznaczeniem dla produkcji materaców  potwierdzone Świadectwem Jakości Zdrowotnej. Materiał wierzchni typu skaj. Wymiar 16 x 90 cm</t>
  </si>
  <si>
    <t>Wnętrze hamaka jest wyścielone miękkim materialem, Hamak można podwiesić jedno zaczepowo bądź dwu zaczepowo, można podczepić dobungee, który umożliwia płynny ruch góra - dół– wymiary: 65 x 120 cm (powierzchnia do leżenia); materiał: bawełna w połączeniu z lycrą; łączenie wzmocnione taśmą.</t>
  </si>
  <si>
    <t>Kołyska duża</t>
  </si>
  <si>
    <t>Beczka</t>
  </si>
  <si>
    <t xml:space="preserve">Beczka - sprzęt naziemny. Sprzęzysty walec pusty wewnątrz, wykonanie pozwala na ułożenie się dziecka we wnętrzu urządzenia. Urządzenie lekkie, duże na tyle,żeby zmieściła się w jego wnętrzu osoba dorosła. </t>
  </si>
  <si>
    <t xml:space="preserve"> Sprzęt wykorzystywany do kształtowania reakcji posturalnych ze szczególnym uwzględnieniem reakcji równoważnych. Wymiary: długość 110 cm, szerokość 55 cm. Waga około 5,5 kg.</t>
  </si>
  <si>
    <t>Tunel sensoryczny</t>
  </si>
  <si>
    <t>Sensoryczny tunel wypełniony miękkim styropianowym grysikiem dostarcza wielu bodźców dotykowych. Można na nim siedzieć, leżeć czy rolować. Wymiar tunelu średnica 60 cm, długość 100 cm</t>
  </si>
  <si>
    <t>Worek obciążający</t>
  </si>
  <si>
    <t>Piłka lekarska z kuleczkami</t>
  </si>
  <si>
    <t>Kołnież obciążeniowy delfin waga 1,2- 2,0 kg</t>
  </si>
  <si>
    <t>Kołnierz obciążeniowy dziecięcy, materiał: miękki plusz z wypustkami i gruba bawełna, wypełnienie: żwirek naturalny (obojętny dla alegrików), rozmiar uniwersalny: szerokość ok. 33 cm. Waga 1,2 kg , kształt zwierzęcia np.pies,jaszczur,itp..</t>
  </si>
  <si>
    <t>Woreczki sensoryczne (zestaw) - 8 szt dużych oraz 8 szt. małych. wypełnione materiałami sypkimi o różnej strukturze wykorzystywane do zróżnicowanej stymulacji dotykowej.
Wymiary 20 x 25 cm i 10 x 14 cm
Wypełnione czterema granulatami o różnej wielkości ziarna (0,5 - 8 mm) i o różnej wadze (ok. 540 g/l do 1600 g/l)</t>
  </si>
  <si>
    <t>Zestaw 10 piłek sensorycznych</t>
  </si>
  <si>
    <t>Woreczki sensoryczne</t>
  </si>
  <si>
    <t>Zestaw do masażu</t>
  </si>
  <si>
    <t>Kompletny zestaw do masażu sensorycznego, wraz z koszem do jego przechowywania W zestawie: Wałki do masażu i miękkie pędzle, Stymulacja i eksploracje dotykowe, naturalne gładkie drewno brzozowe</t>
  </si>
  <si>
    <t>Mata piankowa do masażu - sensoryczna</t>
  </si>
  <si>
    <t>Mata piankowa do masażu z kolcami  do ćwiczeń w celu pobudzenia i odruchowego skurczu obronnego mięśni krótkich w stopach. Mata korygująca płaskostopie, zapobiegająca deformacji stóp. Istnieje możliwość połączenia ze sobą wszystkich części zestawu w dowolny sposób za pomocą specjalnie wykonanej perforacji na każdym z boków</t>
  </si>
  <si>
    <t>Domek sensoryczny mały</t>
  </si>
  <si>
    <t>Podwójny nylonowy materiał - od środka koloru czarnego, - nie przepuszcza światła. Ciemność daje okazję na wyciszenie, lepiej pobudzać wzrok świecącymi przedmiotami.  Możliwość szybkiego złożenia i przechowania poza salą. Posiada boczne okienka, 12 rurek z łącznikami, wym. po złożeniu 100 x 100 x 100 cm.</t>
  </si>
  <si>
    <t>Cienki materac</t>
  </si>
  <si>
    <t>Cienki i elastyczny materac, który terapeuta może zastosować w terapii w różny sposób.  Może być stosowany jako materac chroniący przed uderzeniem w coś lub przed upadkiem na twardą podłogę. 
Wymiary: 200cm x 120 cm</t>
  </si>
  <si>
    <t>Materacje antypoślizgowe</t>
  </si>
  <si>
    <t>Materace stanowiące  podkład do ćwiczeń. Obszyte trwałą tkaniną PCV, niezawierającą ftalanów, łatwą do utrzymania w czystości, ich podłoże jest antypoślizgowe. Wysokość swobodnego upadku HIC = 2,1m 9 wg PN- EN 1177 :2009.</t>
  </si>
  <si>
    <t>Zestaw piłek z torbą</t>
  </si>
  <si>
    <t>Zestaw zawiera: torba na piłki,1 szt.; piłka piankowa śr.18 cm,1 szt.; piłka piankowa śr.12 cm,1 szt.; piłka piankowa śr.7 cm(zestaw 3 piłek), 1 kpl.; piłki ażurowe 8,2 cm – 6 szt.;1 kpl.; złap piłkę – gra, 2 szt.; piłka jeżyk 20 cm- turkusowa, 1 szt.; piłka fasolka 30 cm, 1 szt.; piłka koszykowa rozm. 3, 1 szt.; piłka z wypustkami 2 szt., 1 kpl.; piłeczka z wypustkami, 2 szt.; piłeczka ze wstążeczkami, 2 szt.; uśmiechnięte miękkie piłeczki, 2 szt.; złap piłkę w siateczkę, 1 szt.; różdżka z piłeczką, 1 szt.; mała piłka plażowa,1 szt.</t>
  </si>
  <si>
    <t>Aktywna piłka fasolka</t>
  </si>
  <si>
    <t>Piłka posiadająca przezroczystą powłokę, w środku umieszczone zostały różnokolorowe kulki, wirujące podczas odbijania, śr. 55cm, dł. 90 cm, 1 szt.</t>
  </si>
  <si>
    <t>Piłka do skakania, mała, duża, średnia</t>
  </si>
  <si>
    <t>Piłki wytrzymujące 150 kg nacisku przy skakaniu. Posiadające stabilne uchwyty do trzymania. Zabawa z piłką ćwiczy mięśnie całego ciała, chwytność i ogólną kondycję fizyczna. (TRZY RÓŻNE WIELKOŚCI)</t>
  </si>
  <si>
    <t>Roller z uchwytami</t>
  </si>
  <si>
    <t>Urządzenie wyglądające jak stepper, do ćwiczeń motorycznych, koordynacji obu części ciała i trenowania ruchu naprzemiennego, wym. 36x 37x 62 cm, śr kółek 15 cm, dł. pedałów 28 cm, max. Obciążenie 75kg</t>
  </si>
  <si>
    <t>Potrójna drabinka sznurkowa</t>
  </si>
  <si>
    <t>Drabinka sznurkowa  do wspinaczki z pięcioma piętrami drążków. Drabinka służy do ćwiczenia naprzemienności oraz ćwiczeń grawitacyjnych dla dzieci z lękiem wysokości, dł. szczebli 38 cm, max. obciążenie 50 kg</t>
  </si>
  <si>
    <t xml:space="preserve">Zestaw gimnastyczny </t>
  </si>
  <si>
    <t xml:space="preserve">Wieloelementowy zestaw, który pozwala na tworzenie różnych torów przeszkód i ciekawych układów do ćwiczeń gimnastycznych.   W zestawie: drążki gimnastyczne o dł.70cm - 8 szt.; obręcze o śr. 50 cm – 4 szt.; cegły łączniki – 4 szt.;
 zaciski 30 szt.; pachołki 4 szt. (2 żółte, 2 czerwone)
</t>
  </si>
  <si>
    <t>Ślady z fakturą - stopy</t>
  </si>
  <si>
    <t>Ślady z fakturą - ręce</t>
  </si>
  <si>
    <t xml:space="preserve">Kolorowe elementy w kształcie stóp, wykonane z gumy, o chropowatej powierzchni, przydatne do ćwiczeń sensorycznych oraz do zabaw sportowych. wym. 9x 23 cm, 12 szt. (6 par)
</t>
  </si>
  <si>
    <t>Kolorowe elementy w kształcie dłoni, wykonane z gumy, o chropowatej powierzchni, przydatne do ćwiczeń sensorycznych oraz do zabaw, wym. 19x19 6 par</t>
  </si>
  <si>
    <t>Opracowanie koncentrujące się na omówieniu mechanizmów leżących u podłoża słuchu fonematycznego oraz charakteryzują ce zaburzenia w zakresie odbioru mowy, które wynikają z jego deficytów. Ich prawidłowemu określeniu służy zestaw testów, opracowany w formie graficznej i fonetycznej.</t>
  </si>
  <si>
    <t>Moje układanki ćwiczenia sylabowe do nauki czytania</t>
  </si>
  <si>
    <t>Test do badania słuchu fonematycznego</t>
  </si>
  <si>
    <t xml:space="preserve">Pomoc edukacyjna dla dzieci uczących się czytać,  także dla dzieci z grupy ryzyka dysleksji. Zestaw zawiera materiał podzielony zgodnie z kolejnymi etapami symultaniczno- sekwencyjnej metody wczesnej nauki czytania prof. Jagody Cieszyńskiej. Jest uzupełnieniem serii MOJE SYLABKI i pozwala na zwielokrotnienie ćwiczeń, </t>
  </si>
  <si>
    <t xml:space="preserve">Zestaw prób diagnostycznych do Oceny Lateralizacji Czynności Ruchowych. Narzędzie diagnostyczne do badania gotowości szkolnej. Zestaw umożliwia ocenę lateralizacji czynności ruchowych w aspekcie przygotowania dziecka/ucznia do pisania. </t>
  </si>
  <si>
    <t>Publikacja stanowiąca zestaw kwestionariuszy obrazkowo-wyrazowych służących do badania kinestezji artykulacyjnej dzieci. Składa się z części A, dotyczącej głosek dźwięcznych i bezdźwięcznych, oraz części B, dotyczącej głosek ustnych i nosowych, twardych i miękkich. Do każdego kwestionariusza załączono kartę logopedyczną, która jest integralną częścią narzędzia badania kinestezji artykulacyjnej.</t>
  </si>
  <si>
    <t>Zestaw do badania lateralizacji</t>
  </si>
  <si>
    <t>Badanie kinestezji artykulacyjnej</t>
  </si>
  <si>
    <t>Kształtowanie umiejętności małego dziecka. Przewodnik nauczania umiejętności prospołecznych</t>
  </si>
  <si>
    <t>Podręcznik radzenia sobie z zachowaniami agresywnymi dziecka i treningu umiejętności prospołecznych według psychoedukacyjnego podejścia Arnolda Goldsteina. </t>
  </si>
  <si>
    <t>Kształtowanie umiejętności społecznych u dzieci z trudnościami wychowawczymi</t>
  </si>
  <si>
    <t>Książka, oferująca 164 arkuszy ćwiczeń gotowych do wykorzystania na  zajęcia,  ma pomóc dzieciom w zapoznaniu się z pożądanymi zachowaniami społecznymi oraz w nabywaniu podstawowych umiejętności społecznych.</t>
  </si>
  <si>
    <t xml:space="preserve">Sekwencje dyskusji i psychodramy. Ćwiczenia zamieszczone w tym przewodniku są tak zaprojektowane, aby nauczyć dzieci kiliku podstawowych strategii rozwiązywania konfliktu, jego przyczyny, skutki i sposoby rozwiązywania.  </t>
  </si>
  <si>
    <t>Jak nauczyć rozwiązywania konfliktów. Scenariusze zajęć i karty pracy dla uczniów</t>
  </si>
  <si>
    <t>Rozstrzyganie konfliktów. Strategie, ćwiczenia i psychodrama dla dzieci</t>
  </si>
  <si>
    <t xml:space="preserve">Książka zawierająca 38 scenariuszy zajęć oraz liczne karty pracy dla uczniów na poziomie gimnazjum i szkoły podstawowej. </t>
  </si>
  <si>
    <t>Daj przestrzeń i bądź blisko.</t>
  </si>
  <si>
    <t>Książka wraz z CD. Praktyka uważności pomaga rodzicom unikać reakcji impulsywnych, dających efekt odwrotny do zamierzonego. Nastolatkom pozwala radzić sobie ze stresem i sięgnąć po to, co w nich najlepsze, łącząc witalność ze spokojem serca i umysłu.</t>
  </si>
  <si>
    <t>Jak uczyć dzieci z autyzmem czytania umysłu. Zeszyt ćwiczeń dla nauczycieli i rodziców</t>
  </si>
  <si>
    <t>Prezentowany w książce program stanowiiący rozbudowaną i kompleksową propozycję oddziaływań osadzonych w perspektywie rozwojowej  teorii umysłu, uwzględniają trzy poziomy procesów poznawczych: percepcję (co ludzie mogą zobaczyć), wiedzę (co ludzie wiedzą) oraz przekonania (co ludzie myślą) o rzeczach, które są prawdziwe lub fałszywe.</t>
  </si>
  <si>
    <t>Diagnoza rozwoju ucznia z niepełnosprawnością intelektualną w stopniu umiarkowanym. Indywidualny program edukacyjno-terapeutyczny</t>
  </si>
  <si>
    <t xml:space="preserve">Dostosowanie wymagań edukacyjnych do indywidualnych potrzeb rozwojowych i możliwości psychofizycznych uczniów. I etap edukacyjny </t>
  </si>
  <si>
    <t>Dostosowanie wymagań edukacyjnych do indywidualnych potrzeb rozwojowych i możliwości psychofizycznych uczniów. II etap edukacyjny</t>
  </si>
  <si>
    <t xml:space="preserve">Karty pracy dla uczniów z niepełnosprawnością intelektualną. Teczka : WIOSNA  pomocy dydaktycznej do pracy z uczniami niepełnosprawnymi intelektualnie w stopniu umiarkowanym i znacznym, ze sprzężeniami oraz z dziećmi mającymi trudności w uczeniu się. </t>
  </si>
  <si>
    <t>Funkcjonowanie osobiste i społeczne. Karty pracy dla uczniów z niepełnosprawnością intelektualna. WIOSNA.</t>
  </si>
  <si>
    <t>Funkcjonowanie osobiste i społeczne. Karty pracy dla uczniów z niepełnosprawnością intelektualna. LATO.</t>
  </si>
  <si>
    <t xml:space="preserve">Karty pracy dla uczniów z niepełnosprawnością intelektualną. Teczka : LATO  pomocy dydaktycznej do pracy z uczniami niepełnosprawnymi intelektualnie w stopniu umiarkowanym i znacznym, ze sprzężeniami oraz z dziećmi mającymi trudności w uczeniu się.   </t>
  </si>
  <si>
    <t xml:space="preserve">Karty pracy dla uczniów z niepełnosprawnością intelektualną. Teczka : JESIEŃ  pomocy dydaktycznej do pracy z uczniami niepełnosprawnymi intelektualnie w stopniu umiarkowanym i znacznym, ze sprzężeniami oraz z dziećmi mającymi trudności w uczeniu się.   </t>
  </si>
  <si>
    <t>Funkcjonowanie osobiste i społeczne. Karty pracy dla uczniów z niepełnosprawnością intelektualna. JESIEŃ.</t>
  </si>
  <si>
    <t>Funkcjonowanie osobiste i społeczne. Karty pracy dla uczniów z niepełnosprawnością intelektualna. ZIMA.</t>
  </si>
  <si>
    <t xml:space="preserve">Funkcjonowanie osobiste i społeczne. Teczka : ZIMA  pomocy dydaktycznej do pracy z uczniami niepełnosprawnymi intelektualnie w stopniu umiarkowanym i znacznym, ze sprzężeniami oraz z dziećmi mającymi trudności w uczeniu się.   </t>
  </si>
  <si>
    <t xml:space="preserve">Matematyka. Karty pracy dla uczniów z niepełnosprawnością intelektualną. Cz. I </t>
  </si>
  <si>
    <t xml:space="preserve">Matematyka. Karty pracy dla uczniów z niepełnosprawnością intelektualną. Cz. II </t>
  </si>
  <si>
    <t>Matematyka. Karty pracy dla uczniów z niepełnosprawnością intelektualną. Cz. III</t>
  </si>
  <si>
    <t>Publikacja do pracy  z uczniami z niepełnosprawnością intelektualną w stopniu umiarkowanym i znacznym, ze sprzężeniami oraz z dziećmi mającymi trudności w uczeniu się. Publikacja może mieć zastosowanie  jako narzędzie diagnostyczne umożliwiające określenie deficytów i trudności ucznia oraz pozwalające na ustalenie planu terapii. Rozumienie elementarnych pojęć matematycznych, rozwój  funkcji poznawczych oraz kształtowania samodzielnego myślenia logicznego. Cz. III</t>
  </si>
  <si>
    <t>Poznajemy zawody i miejsca pracy. Materiały edukacyjne rozwijające i kształtujące procesy poznawcze dla dzieci z niepełnosprawnością intelektualną</t>
  </si>
  <si>
    <t>Nauka czytania</t>
  </si>
  <si>
    <t>Nauka liczenia</t>
  </si>
  <si>
    <t xml:space="preserve">Elementarz dla dzieci z dysleksją </t>
  </si>
  <si>
    <t xml:space="preserve">Elementarz do nauki czytania dla I etapu nauczania uczniów z niepełnosprawnością intelektualną </t>
  </si>
  <si>
    <t xml:space="preserve">Terapia miofunkcjonalna. Blok ćwiczeń </t>
  </si>
  <si>
    <t xml:space="preserve">Zaburzenia miofunkcjonalne </t>
  </si>
  <si>
    <t>Terapia miofunkcjonalna. Ksiązka</t>
  </si>
  <si>
    <t xml:space="preserve">Ćwiczenia zawarte w Elementarzu do nauki czytania mają na celu pomoc uczniom w opanowaniu: umiejętności rozpoznawania drukowanych liter wielkich i małych; techniki czytania sylab otwartych oraz dwu , trzysylabowych wyrazów zbudowanych z sylab otwartych; na dalszym etapie – całościowego czytania sylaby zamkniętej
</t>
  </si>
  <si>
    <t>Ćwiczenia artykulacyjne. Zeszyt 4. Różnicowanie trzech szeregów Seria logopedyczna:Sylaby, słowa, wyrazy</t>
  </si>
  <si>
    <t>KOSTKI LOGOPEDYCZNE – głoski syczące i szumiące; głoska R.</t>
  </si>
  <si>
    <t>Dmuchajka logopedyczne drewniane +naturalna w tubie</t>
  </si>
  <si>
    <t xml:space="preserve">Lizaki logopedyczne
</t>
  </si>
  <si>
    <t>Pozycja zawierająca opisy zabaw, ilustracje, rebusy, gry potrzebne do ich przeprowadzenia oraz materiał dźwiękowy.</t>
  </si>
  <si>
    <t xml:space="preserve">DrOmnibus Edukacja przyrodnicza Włączająca, 30 stanowisk
</t>
  </si>
  <si>
    <t xml:space="preserve">Kolekcja podstawowych typów skał, zawierająca po 5 przedstawicieli skał magmowych, osadowych i metamorficznych (przeobrażonych). Łącznie 15 fragmentów skał, każdy wielkości ok. 3-4 cm. Skały umieszczone w plastikowej wyprasce z przegródkami, a ta w zamykanym pudełku z pokrywką. Do kolekcji dołączony spis skał pogrupowanych według typów skał wraz z krótkimi ich opisami oraz nietłukąca lupka z rączką.
Zawartość to m.in.:
SKAŁY MAGMOWE:  1. OBSYDIAN 2. GRANIT 3. BAZALT 4. SCORIA 5. RYOLIT, SKAŁY OSADOWE: 6. IŁOŁUPEK 7. TUF...
</t>
  </si>
  <si>
    <t xml:space="preserve">Globus indukcyjny stanowiacy kulę o czarnej matowej powierzchni, na której można kreślić i pisać, stopka i cięciwa wykonane z plastiku </t>
  </si>
  <si>
    <t xml:space="preserve"> Zestaw różnej długości pryzmatów 
Zawartość: 7 pryzmatów, wykonane z akrylu, w pudełku ochronnym.</t>
  </si>
  <si>
    <t>Pomoc dydaktyczna do nauki Twierdzenia Pitagorasa. W zestawie 58 elementów 
Zawartość: 58 elementów z tworzywa (do podklejenia magnetyczną folią), każdy komplet zapakowany w osobny worek, zamykana walizka, szczegółowa instrukcja</t>
  </si>
  <si>
    <t xml:space="preserve">Zestaw do przygotowania 25 eksperymentów. W opakowaniu znajdują się składniki, z których wyrosną kryształy oraz  akcesoria. Wymiary w opakowaniu 83 x 348 x 282, Pudełko zawiera: gipsowy blok z minerałami do wykucia, karty z nminerałami </t>
  </si>
  <si>
    <t>Pomoc dydaktyczna zawierająca ponad 2 tysiące zadań rozwijających umiejętności ucznia.  W skład aplikacji wchodzą : system monitorowania postępów oraz panel organizacji procesu uczenia i komunikacji pomiędzy nauczycielami. Włączająca podzielone są na kategorie: matematyczne, komunikacyjne, społeczne, poznawcze
Tematyka gier: Kolory, Kształty, Warzywa, Owoce, Cyfry, Emocje, Zawody, Części ciała, Zwierzęta, podręcznik użytkowania. Jednorazowo zakupiona aplikacja przeznaczona jest dla jednej klasy - można w niej założyć 30 profili uczniów. Zawartość produktu: Aplikacja na system iOS lub Android: DrOmnibus Edukacja Włączająca, 
Certyfikat, Kod aktywacyjny. Licencja więcej niż rok</t>
  </si>
  <si>
    <t>Elektroniczny wiatromierz z wyświetlaczem LCD. Parametry: Zakres pomiaru prędkości wiatru: 0.3 - 45 m/s; dokładność pomiaru ± 3% rdg ± 0.1; pomiar w: m/s, ft/min, km/h, mph, węzły; Prędkość wiatru (rozdzielczość): 0.001 m/s; wskaźnik baterii; funkcja zatrzymywania danych; waga netto produktu: 295 g; wym. 22 x 6,5 x 3 cm; produkt wymaga baterii - dodane w zestawie</t>
  </si>
  <si>
    <t xml:space="preserve">Procesor: Intel Core i3-5005U (2 rdzenie, 2.00 GHz, 3 MB cache
Pamięć RAM:  4 lub 8 GB (SO-DIMM DDR3, 1600 MHz)
Dysk twardy:  120 GB SSD SATA III lub 240 GB SSD SATA III
Ekran: 15,6" Matowy, LED
Karta graficzna: Intel HD Graphics 5500
Łączność:  LAN 10/100/1000 Mbps, Wi-Fi 802.11 b/g/n, Moduł Bluetooth
Rodzaje wejść / wyjść:  USB 3.1 Gen. 1 (USB 3.0) - 2 szt. HDMI - 1 szt. Czytnik kart pamięci - 1 szt. USB 2.0 - 1 szt. RJ-45 (LAN) - 1 szt , Wyjście słuchawkowe/wejście mikrofonowe - 1 szt.,  DC-in (wejście zasilania) - 1 szt. 
Microsoft Windows 10 Home PL  lub  7 Professional PL (wersja 64-bitowa)
Model podobny do HP 15 i3-5005U/8GB/120/DVD/W10 </t>
  </si>
  <si>
    <t>Gra językowa czasowników niemieckich,  Zestaw zawiera: 66 kart z umieszczonymi po jednej stronie obrazkami ilustrującymi różne czynności, a po drugiej stronie czasownikami/wyrażeniami opisującymi te czynności, 36 plansz (każda plansza zawiera po jednej stronie 6 pól z obrazkami, a po drugiej 6 pól z czasownikami/wyrażeniami), broszurę metodyczną w języku niemieckim -dodatkową kostkę do gry, rozbudowaną instrukcję w języku polskim. Format 21,5x14,5 cm</t>
  </si>
  <si>
    <t>Przekaźnik, który jest konieczny dla części urządzeń aby móc rozpocząć bezprzewodową interakcję z którymkolwiek bezprzewodowym kontrolerem. To  urządzenie pozwala na jednoczesne podłączenie dwóch urządzeń i pozwala rozpocząć interakcję z jednym z 6 rodzajów bezprzewodowych kontrolerów.</t>
  </si>
  <si>
    <t>W skład pomocy wchodzą: Publikacja - wydanie papierowe (572 strony), pendrive z materiałami do zajęć, Dostęp do portalu internetowego oraz elektronicznej wersji publikacji wzbogaconej o zeszyty tematyczne (całość ponad 1800 stron</t>
  </si>
  <si>
    <t>Wibrator logopedyczny z regulacją częstotliwości do masażu zewnątrzustnego (dla atrakcyjności i przełamnia oporów dziecka, mają kształt zwierzątka np.słonika)
PRZEZNACZENIE: Masaż gałęzi żuchwy do stawów skroniowo-żuchwowych, policzków i mięśnia okrężnego ust, dezynfekujemy postać, można wprowadzać tkanki miękkie w stan rezonansu, stąd wykorzystywany bywa do wywoływania głoski R.</t>
  </si>
  <si>
    <t>Zestaw ćwiczeń logopedycznych dla dzieci – nauka prawidłowej artykulacji głosek szumiących.</t>
  </si>
  <si>
    <t>Pomoc składająca się z plansz przedstawiających charakterystyczne obiekty wybranych miast Polski: Warszawy, Gdańska, Krakowa 
i Łodzi (zdjęcia i uproszczone rysunki oraz herby miast). 
Do kart dołączona jest książeczka z legendami oraz rysunkami do pokolorowania , uzupełnieniem pomocy jest Mapa Polski, 20 plansz formatu A3</t>
  </si>
  <si>
    <t>Mapa polityczna Europy w skali 1:8 399 000 w wersji magnetycznej 
Na mapie zaznaczono m.in:
-granice państw,
-miasta, miejscowości,
-autostrady, drogi,
-linie kolejowe, lotniska,
-rzeki, jeziora.</t>
  </si>
  <si>
    <t>Zjeżdżalnia rolkowa - 6 wałków
Służy do stymulacji układu przedsionkowego, proprioceptywnego, zmysłu dotyku. Zmniejsza lęk grawitacyjny. Materiał  obiciowy (skaj), zgodny z wymaganiami Öko-tex Standard 100</t>
  </si>
  <si>
    <t>Miarka - cm</t>
  </si>
  <si>
    <t>Kolorowe sześciany z koralików</t>
  </si>
  <si>
    <t>warsztat kryształów</t>
  </si>
  <si>
    <t>Zestaw sześcianów, do nauki  matematyki.
Wymiary zestawu: 30 x 14 x 2 cm
Jeden koralik: 0,7 cm</t>
  </si>
  <si>
    <t>Zestaw zawierający następujące elementy: książeczka edukacyjna, czerwony barwnik spożywczy, żółty barwnik spożywczy, całun potasowy, siarczan miedzi, krzemian sodu, gips, rękawice ochronne, okulary ochronne, drewniane szpatułki,  plastikowa szpatułka, duże miarki, małe miarki, foremka w kształcie gwiazdki, foremka w kształcie muszelki, foremka, geody kolorowe wyciory plastyczne, płytka Petriego, plastikowy pojemnik z pokrywką. Wymiary opakowania około 380x290x80mm</t>
  </si>
  <si>
    <t>Bryły szkieletowe - zestaw do budowy</t>
  </si>
  <si>
    <t>Zestaw manipulacyjny do budowy brył szkieletowych. Wielość otworów w kulkach pozwala łączyć je ze sobą za pomocą patyczków pod różnymi katami. Dzięki temu można tworzyć nie tylko graniastosłupy i ostrosłupy, lecz także bryły ścięte. Utworzone przez uczniów modele posłużą do omawiania pojęć geometrycznych, tj. krawędź, bok, powierzchnia, objętość itp. Elementy wyróżniają się wysoką jakością wykonania, łatwo je złączyć, a łączenie jest trwałe.  Zawartość:  180 kolorowych kulek o średnicy 1,6 cm (każda kulka posiada 26 otworów); 180 patyczków o długości od 1,6 do 7,5 cm wykonane z solidnego tworzywa.</t>
  </si>
  <si>
    <t>Siatki brył i figur geometrycznych</t>
  </si>
  <si>
    <t>Komplet zawierający  figury geometryczne, które po odpowiednim złożeniu ułatwią uczniom wyprowadzenie wzorów na obliczenie ich pól, siatki graniastosłupów i ostrosłupów prostych, z których łatwo można złożyć bryły.Pakiet edukacyjny zawiera siatki brył: ostrosłupa prawidłowego czworokątnego, sześcianu (3 sztuki), graniastosłupa prawidłowego trójkątnego, prostopadłościanu o podstawie prostokąta,
prostopadłościanu o podstawie kwadratu, graniastosłupa o podstawie trapezu równoramiennego, graniastosłupa prawidłowego sześciokątnego, graniastosłupa o podstawie równoległoboku,czworościanu foremnego, ostrosłupa prawidłowego trójkątnego, ostrosłupa o podstawie trapezu równoramiennego, ostrosłupa prawidłowego sześciokątnego, ostrosłupa o podstawie rombu,graniastosłupa o podstawie trójkąta prostokątnego, graniastosłupa o podstawie trójkąta równoramiennego, ostrosłupa o podstawie trójkąta prostokątnego, ostrosłupa o podstawie trójkąta równoramiennego, ostrosłupa o podstawie prostokąta, siatki trzech ostrosłupów, które po złożeniu tworzą sześcian, Poradnik metodyczny.</t>
  </si>
  <si>
    <t>Klocki geometryczne PolydronFrame Works</t>
  </si>
  <si>
    <t>Zestaw elementów do budowania różnych siatek geometrycznych. Do zestawu dołączony jest również przewodnik metodyczny. Zapakowany w praktyczną walizkę</t>
  </si>
  <si>
    <t>Gra dydaktyczna Brain Box</t>
  </si>
  <si>
    <t xml:space="preserve"> Gra do  nauki matematyki,  spostrzegawczości i ćwiczenia pamięci, praktycznego zastosowania matematyki. Albi, Brain box: Matematyka lub równoważna.</t>
  </si>
  <si>
    <t>Didakta - Matematyka Pakiet 4 Programów - multilicencja dla 20 stanowisk</t>
  </si>
  <si>
    <t xml:space="preserve">Program edukacyjny Didakta - Program do tablicy interaktywnej - Multilicencja szkolna zawierający przykłady i zadania pozwalające na samodzielne ćwiczenie i sprawdzenie wiadomości w zakresie figur i brył geometrycznych, konstrukcji geometrycznych i algebry.Płyta CD zawierająca przykłady i zadania  pozwalające na samodzielne ćwiczenie i sprawdzenie wiadomości. </t>
  </si>
  <si>
    <t>Eurotest 5 Matematyka multimedialny generator testów dla klas 4-6</t>
  </si>
  <si>
    <t>Program układający i drukujący gotowe arkusze testów z dowolnych zadań wybranych przez nauczyciela.
Do każdego testu możliwość wydrukowania arkuszu odpowiedzi i szablonu sprawdzającego. Zadania opracowane zgodnie z "Podstawami programowymi kształcenia ogólnego dla szkół podstawowych i gimnazjów". Program obejmujący pełen zakres wiadomości dla klas 4-6 w szkole podstawowej. Treść zadań spójna z zawartością większości podręczników. Nauczyciel decyduje o ilości pytań w teście, stopniu trudności zadań, punktacji, skali ocen, ilości rysunków, schematów, wykresów itp. Zadania pogrupowane w następujących działach:
1. Liczby: Liczby naturalne; Liczby całkowite; Ułamki zwykłe; Ułamki dziesiętne; Liczby wymierne; Podzielność liczb 
2. Działania; Kolejność wykonywania działań; Działania pisemne; Potęgi i pierwiastki; Działania na ułamkach zwykłych; Działania na ułamkach dziesiętnych 
3. Systemy zapisywania liczb
4. Liczby na co dzień
5. Procenty
6. Wyrażenia algebraiczne
7. Równania i nierówności
8. Układ współrzędnych
9. Figury na płaszczyźnie: Proste, półproste, odcinki; Kąty; Prostokąty; Trójkąty; Równoległoboki; Trapezy; Koła i okręgi; Kąty w kole; Figury przystające. Odbicia lustrzane; Symetria 
10. Skala i plan
11. Konstrukcje geometryczne
12. Pola figur: Jednostki pola; Pole prostokąta i kwadrat; Pole równoległoboku; Pole rombu; Pole trójkąta; Pole trapezu 
13. Bryły: Prostopadłościan; Sześcian; Graniastosłupy proste; Objętość graniastosłupa; Ostrosłupy</t>
  </si>
  <si>
    <t>Lekcjoteka - Matematyka</t>
  </si>
  <si>
    <t>Narzędzie pracy nauczyciela skierowane do obsługi tablic interaktywnych. Lekcjotek@ MATEMATYKA zawiera: 36 zagadnień wraz z dołączonymi scenariuszami lekcji w formie drukowanej i elektronicznej (pliki PDF), 115 animacji, symulacji i ilustracji, prawie 70 interaktywnych ćwiczeń, prezentacji, gier i filmów, filmy instruktażowe, dotyczące  m.in. obsługi tablicy interaktywnej oraz pracy z programem. 
Wymagania techniczne:
- MS Windows XP/Vista/Windows 7* lub MacOS (10.5/10.6)** 
- 350 MB wolnej przestrzeni na twardym dysku 
- karty dźwiękowej 
- myszy lub innego urządzenia wskazującego 
- procesor 1 GHz, 1 GB RAM (32-bit) lub 2 GB RAM (64-bit) 
- minimum: procesor 1,83 GHz, 1 GB RAM 
- rozdzielczość ekranu minimum 1024*768 
Program nie współpracuje z emulatorami napędów CD/DVD.</t>
  </si>
  <si>
    <t>klocki reko system</t>
  </si>
  <si>
    <t xml:space="preserve">Zestawy trójkątów równobocznych, kwadratów, pięciokątów foremnych i sześciokątów foremnych, które można łączyć z sobą tworząc modele wielościanów. Można wykonać modele wielościanów platońskich i archimedesowych oraz wielu innych brył wypukłych i wklęsłych. Modele można rozkładać do siatek płaskich albo łączyć w przestrzenne parkietaże. Z klocków można również budować inne zabawki dla dzieci.
Komplet klocków składa się z wielokątów każdego rodzaju - łącznie 180 plastikowych elementów. </t>
  </si>
  <si>
    <t>waga szalowa z odważnikami</t>
  </si>
  <si>
    <t>Waga szalowa z odważnikami. Możliwość ważenia przedmiotów o masie nie przekraczającej 2000 g. Nie  legalizowana.
Zestaw odważników 1g-2010g
1kg, 500g, 200g, 100gx2, 50g, 20gx2, 10g, 5g, 2gx2, 1g</t>
  </si>
  <si>
    <t xml:space="preserve">Komplet 6 wag sprężynowych </t>
  </si>
  <si>
    <t>Wysokiej jakości wagi sprężynowe wyrózniajęce się regulacją punktu zerowego i splaszczoną glówką (można uzywać na płaszczyznach pochylych). Przeznaczone do pomiaru wagi i sily, maja podwójna podzialke (w jednostkach wagowych i skali Newtona). Zawartość: 6 wag sprezynowych: 250g/2,5N - 500g/5N - 1kg/10N - 2kg/20N - 3kg/30N - 5kg/50N</t>
  </si>
  <si>
    <t>Ile czasu byłem w podróży - godziny i minuty</t>
  </si>
  <si>
    <t>Prosta układanka pozwalająca ćwiczyć obliczenia w zakresie upływu czasu na dwa sposoby: 1). Samolot wystartował o godzinie 8:00, lot trwał 2 i pół godziny. O której doleciał na miejsce? 2). Samolot wystartował o 8:00 i wylądował o 10:30. Ile czasu leciał? Zawartość: plansza czasu końcowego (wym. 16 x 16 cm) - 4 karty startu - 4 karty upływu czasu - pudełko - instrukcja. Ile czasu byłem w podróży - godziny i minuty lub rónoważna.</t>
  </si>
  <si>
    <t xml:space="preserve">Mnożymy ułamki - 10 kompletów - wiaderko </t>
  </si>
  <si>
    <t>Na konkretnym materiale uczniowie poznaja istoę mnożenia ułamków o tym samym lub innym mianowniku. Komplet składa się z kartoników z zółtymi częściami ułamkowymi: 1/2, 1/3, 2/3, 1/4 i 3/4 oraz korespondujących przezroczystych tafelków z niebieskimi czesciami ulamkowymi. Komplet mozna podzielic na 10 identycznych zestawów po 5 kartoników i 5 tafelków do pracy w grupach. Od 9 lat Zawartosc: 50 kartoników z grubego kartonu (zólte czesci ulamkowe) - 50 przezroczystych tafelków z tworzywa (niebieskie cześci ułamkowe) - bok 7,5 cm - instrukcja</t>
  </si>
  <si>
    <t>Ułamkowe koła 20 cm - magnetyczne </t>
  </si>
  <si>
    <t>Zestaw 9 kół wykonanych z kolorowej folii magnetycznej pozwalający nauczycielowi demonstrować właściwości ułamków, ilustrować zadania ułamkowe, a uczniom rozwiązywać przy tablicy obliczenia ułamkowe na konkretnych materiale manipulacyjnym. Koła reprezentują ułamki: 1, 1/2, 1/3, 1/4, 1/5/, 1/6, 1/8, 1/10, 1/12. 
Możliwość przecierania elementów na mokro, dobrze przylegające do tablic magnetycznych.
Zawartość: 9 kół o średnicy 20 cm (łącznie 51 elementów); wykonane z folii magnetycznej</t>
  </si>
  <si>
    <t>ZESTAW - ułamkowe listwy 20 + 1 magnetyczne szerokie </t>
  </si>
  <si>
    <t>Zestaw ekonomiczny zawierający 1 komplet ułamkowych listw magnetycznych do demonstracji i ćwiczeń na tablicy oraz 24 komplety listw ułamkowych do indywidualnych ćwiczeń uczniowskich.
Zawartość: 24 x Ułamkowe listwy uczniowskie, 1 x Ułamkowe listwy demonstracyjne</t>
  </si>
  <si>
    <t>Magnetyczne rachunki 2 - tabliczka mnożenia i dzielenia.</t>
  </si>
  <si>
    <t>Karty zadaniowe zawierające: 144 działania w zakresie do 30 (grupowane w 12 serii) - 410 działań w zakresie do 100 (grupowane w 18 serii). Zawartość: plansza magnetyczna dwustronna (format A4) - 15 dwustronnych kart zadaniowych o wym. 9 x 15 cm (w tym: 12 serii zadań w zakresie do 30 oraz 18 serii zadań w zakresie do 100) - 48 magnetycznych trójkątów - instrukcja z wskazówkami metodycznymi i rozwiązaniami.</t>
  </si>
  <si>
    <t xml:space="preserve">Puzzle matematyczne - mnożenie do 100 </t>
  </si>
  <si>
    <t>Pomoc dydaktyczna do pamięciowego dzielenia w zakresie 100, zaplanowana w formie układania puzzli. Do zastosowania w pracy indywidualnej lub grupowej, a także samodzielnych ćwiczeń w domu. W zestawie znajdują się trzy różne układanki, każda obejmuje plansze z odpowiedziami oraz elementy puzzli z zadaniem. Poszczególne układanki prezentują rosnący poziom trudności, stąd też mogą być układane przez dzieci w różnym wieku. 
Zawartość: 3 układanki po 40 elementów każda, wykonane z grubej tektury / wymiar obrazka po ułożeniu 18 x 26 cm / instrukcja</t>
  </si>
  <si>
    <t>pomoce Montessori - tabliczka do dzielenia</t>
  </si>
  <si>
    <t xml:space="preserve">Pomoc dydaktyczna do nauki dzielenia. Tabliczka pozwala na rozwiązanie działań na dzielenie bez reszty i z reszta w zakresie 81, ukazując związek dzielenia z mnożeniem.
Zawartość: drewniana tabliczka z wyżłobieniami (25 x 25 cm) - w drewnianym pudelku: 81 zielonych koralików i 9 zielonych pionków
</t>
  </si>
  <si>
    <t>pomoce Montessori - tabliczka do mnożenia</t>
  </si>
  <si>
    <t xml:space="preserve">Drewniana tabliczka posiadająca wyżłobienie w układzie 10x10. Pomoc doskonali rozumienie istoty mnożenia, utrwala pamięciowo tabliczkę mnożenia i ukazuje zasadę przemienności mnożenia.
Zawartość: drewniana tabliczka z wyżłobieniami (25 x 25 cm) - w drewnianym pudelku: 100 czerwonych koralików, 10 kart z liczbami 1-10 i 1 czerwony dysk
</t>
  </si>
  <si>
    <t xml:space="preserve">Puzzle matematyczne - mnożenie do 1000 </t>
  </si>
  <si>
    <t>Pomoc dydaktyczna pomagająca w nauce pamięciowego dzielenia w zakresie 1000 w formie układania puzzli. Do zastosowania w pracy indywidualnej lub grupowej, a także samodzielnych ćwiczeń w domu. W zestawie znajdują się trzy różne układanki, każda obejmuje plansze z odpowiedziami oraz elementy puzzli z zadaniem. Poszczególne układanki prezentują rosnący poziom trudności, stąd też mogą być układane przez dzieci w różnym wieku.</t>
  </si>
  <si>
    <t xml:space="preserve">Puzzle matematyczne - dzielenie do 100 </t>
  </si>
  <si>
    <t>Pomoc dydaktyczna pomagająca w nauce pamięciowego dzielenia w zakresie 100 w formie układania atrakcyjnych puzzli. Do zastosowania w pracy indywidualnej lub grupowej, a także samodzielnych ćwiczeń. W zestawie znajdują się trzy różne układanki, a każda obejmuje plansze z odpowiedziami oraz elementy puzzli z zadaniem. 
Zawartość: 3 układanki po 40 elementów każda, wykonane z grubej tektury. Wymiar obrazka po ułożeniu 18 x 26 cm. Instrukcja</t>
  </si>
  <si>
    <t xml:space="preserve">Puzzle matematyczne - dodawanie i odejmowanie do 100 </t>
  </si>
  <si>
    <t>Pomoc dydaktyczna pomagająca w nauce pamięciowego dodawania i odejmowania w zakresie 100 w formie układania atrakcyjnych puzzli. Do zastosowania w pracy indywidualnej lub grupowej, a także samodzielnych ćwiczeń. W zestawie znajdują się trzy różne układanki, każda obejmuje plansze z odpowiedziami oraz elementy puzzli z zadaniem. 
Zawartość: 3 układanki po 40 elementów każda, wykonane z grubej tektury. Wymiar obrazka po ułożeniu 18 x 26 cm; Instrukcja</t>
  </si>
  <si>
    <t>Puzzle matematyczne - dodawanie i odejmowanie do 1000 </t>
  </si>
  <si>
    <t xml:space="preserve">Pomoc dydaktyczna pomagająca w nauce pamięciowego dzielenia w zakresie 1000 w formie układania atrakcyjnych puzzli. Do zastosowania w pracy indywidualnej lub grupowej, a także samodzielnych ćwiczeń. W zestawie znajdują się trzy różne układanki, każda obejmuje plansze z odpowiedziami oraz elementy puzzli z zadaniem. </t>
  </si>
  <si>
    <t>Ułamki w kole - 10 cm - uczniowskie - 51 elementów </t>
  </si>
  <si>
    <t>Domino arytmetyczne - dzielenie bez reszty</t>
  </si>
  <si>
    <t>Seria układanek na zasadzie domina. Pracując z układanką uczniowie układają wszystkie tafelki w szeregu poprzez dopasowania działania do jego wyniku. Zawartość: 10 układanek po 15 tafelków każda, wymiar tafelka 6 x 4 cm, tafelki wykonane z tworzywa, drewniane pudełko.</t>
  </si>
  <si>
    <t>Domino - ułamki niewłaściwe i liczby mieszane.</t>
  </si>
  <si>
    <t>Pomoc dydaktyczna pozwalająca utrwalać określone zagadnienia matematyczne w trakcie zabawy. Trudniejsze równania w celu zapamiętania uczniowie mogą przepisywać do zeszytów. Seria kostek domina składa się z różnych zagadnień, pogrupowanych za pomocą kolorystyki. Kostki domina wykonane są z grubego tworzywa o bezpiecznie zaokrąglonych rogach. Zawartość: 24 kostki domina o wymiarze 4 x 8 cm, tworzywo o grubości 0,3 cm, instrukcja, trwały kartonik</t>
  </si>
  <si>
    <t>Schubitrix - dodawanie i odejmowanie do 1000</t>
  </si>
  <si>
    <t xml:space="preserve">SCHUBITRIX to oryginalna ukladanka, w której obowiazuja reguly podobne do gry w domino. Elementy ukladanki sa jednak trójkatne - na kazdym z boków danego trójkata zapisane sa polecenia do wykonania. Zadaniem dzieci jest takie ulozenie trójkatów, aby dopasowac odpowiedzi do zadan i to w taki sposób, aby wszystkie stykajace sie elementy pasowaly do siebie wzdluz danego boku. Powstala figura umozliwia szybka samokontrole poprawnosci wykonania wszystkich zadan. 24 karty z zadaniami. Ukladanki SCHUBITRIX polecamy w szczególnosci dla dzieci majacych trudnosci w nauce matematyki.. Atrakcyjna forma zacheca do utrwalania wiedzy, zastepujac zmudne wypelnianie zeszytu cwiczen. Zawartość: 2 układanki po 24 karty każda, łącznie 48 trójkątnych elementów o boku 6 cm wykonane z trwałego kartonu, pudełko  2 układanki
</t>
  </si>
  <si>
    <t>Układanka Schubitrix - miary czasu</t>
  </si>
  <si>
    <t>SCHUBITRIX układanka, w której obowiązują reguły podobne do gry w domino. Elementy układanki są jednak trójkątne - na każdym z boków zapisane są zadania lub odpowiedzi. Układanka służąca do nauki miar czasu. Zawartość: 2 układanki po 24 elementy każda, elementy mają kształt trójkąta o boku 6 cm, wykonane są ze sztywnego, lakierowanego kartony, całość umieszczona w tekturowym pudełku ze specjalną wkładką do sortowania elementów.</t>
  </si>
  <si>
    <t>Układanka Schubitrix - miary długości</t>
  </si>
  <si>
    <t>SCHUBITRIX układanka, w której obowiązują reguły podobne do gry w domino. Elementy układanki są jednak trójkątne - na każdym z boków zapisane są zadania lub odpowiedzi. Układanka służąca do nauki miar długości. Zawartość: 2 układanki po 24 elementy każda, elementy mają kształt trójkąta o boku 6 cm, wykonane są ze sztywnego, lakierowanego kartony, całość umieszczona w tekturowym pudełku ze specjalną wkładką do sortowania elementów.</t>
  </si>
  <si>
    <t>Mozaika wielokątów - 250 figur drewnianych</t>
  </si>
  <si>
    <t>Zestaw figur geometrycznych, do zastosowania w pracy z dzieckiem. Dzieci poprzez manipulowanie konkretnym materiałem poznają własności i nazwy figur, badają cechy figur i kąty, doświadczają symetrii i przesunięcia figur, doświadczalnie wyznaczają obwód i pole figury. Figury względem siebie proporcjonalne i umożliwiają podstawowe manipulacje w zakresie ułamków (nazywanie ułamków, rozszerzanie i skracanie, równowartościowość, dodawanie i odejmowanie ułamków jedno- i wieloimiennych). Zawartość: 250 drewnianych figur w 5 kolorach; bok sześciokąta 2,5 cm; wiaderko</t>
  </si>
  <si>
    <t xml:space="preserve">Wielokąty - zestaw klasowy, 15 kształtów - 450 sztuk </t>
  </si>
  <si>
    <t>Pomoc dydaktyczna - zestaw 15 różnych związanych ze sobą kształtów opisanych literami. W komplecie 450 figur wykonanych z wysokiej jakości, przezroczystego tworzywa w 6 kolorach. Półprzezroczystość i różnokolorowość kształtów sprawia, ze nadają się do użycia na rzutniku. Ponadto te cechy figur pozwalają uczniom łatwo porównywać kąty, pola, długości boków poprzez przykrywanie jednego elementu drugim. Części są powiązane ze sobą, przez co pozwalają uczniom pojedynczo lub w grupach od 3 do 12 osób odkrywać właściwości wielokątów, ich podobieństwa, przystawanie, pola, obwody, związki pomiędzy kątami, ułamki i miary. 
Poszczególne figury w ilości od 25 do 40 sztuk w jednym zestawie. 
Zawartość: 450 wielokątów w 15 kształtach; wykonane z trwałego, przeźroczystego tworzywa; umieszczone w przeźroczystym wiaderku z przykrywką; instrukcja metodyczna</t>
  </si>
  <si>
    <t>Matematyka na wesoło - Podwodny Świat</t>
  </si>
  <si>
    <t>W programie poruszane są zagadnienia: Arytmetyka. Podczas gry dziecko stopniowo ma nabierać biegłości w dodawaniu liczb z zakresu 1–10000 i w stosowaniu algorytmów tych działań. Mierzenie: Bawiąc się dziecko napotka ćwiczenia związane z określaniem czasu kalendarzowego oraz zegarowego, jego cyklicznością i upływem. Figury geometryczne: Dzięki ćwiczeniom zgromadzonym w grze dzieci pogłębią znajomość figur płaskich i przestrzennych. Obliczenia pieniężne: W grze znajdziemy ćwiczenia, które rozwijają umiejętność dokonywania obliczeń pieniężnych, rozwiązywania zadań typu cena – ilość – wartość, kształtują pojęcie pieniądza w aspekcie miarowym. Wymagania techniczne: Wersja dla PC: procesor Pentium II; system operacyjny Windows 98/2000/ME/XP/Vista; 128 MB pamięci operacyjnej; 80 MB wolnej przestrzeni na dysku; karta grafiki pracująca z rozdzielczością 800x600 z tysiącami kolorów; napęd CD ROM/DVD 24 X; 16-bitowa karta dźwiękowa mysz. Program wymagający zainstalowanego protokołu TCP/IP w systemie MS Windows.</t>
  </si>
  <si>
    <t>Matematyka na wesoło - Tajemnicza wiadomość</t>
  </si>
  <si>
    <t xml:space="preserve">Użytkownik gry wciela się w rolę pracownika biblioteki. W grze poruszane są zagadnienia: Pomiar temperatury: Bawiąc się dziecko zapoznaje się z jednostką pomiaru temperatury (stopniami Celsjusza), ćwiczy odczytywanie wskazań na skali termometru, uczy się zaznaczać punkty w układzie współrzędnych i tworzyć wykresy liniowe. Arytmetyka i mierzenie:  Gra rozwija umiejętności z zakresu działań na liczbach naturalnych i ułamkach zwykłych. Obliczenia pieniężne: W grze znajdziemy sporo ćwiczeń z wykorzystaniem waluty (złoty) typu cena – ilość – wartość, które rozwijają umiejętność dokonywania obliczeń pieniężnych. Ćwiczenia obejmują: szacowanie wysokości i szerokości obiektów, tworzenie wykresów liniowych ; szyfrowanie hasła – działania na liczbach naturalnych,  porządkowanie liczb na osi liczbowej 1–10 000 ,znajdowanie wielokrotności liczb, dzielenie w zakresie 1–1000, znajdowanie czwartego składnika sumy 1–500, znajdowanie czterech lub pięciu liczb dających w sumie 100, odczytywanie wskazań zegara.
Wymagania techniczne: Wersja dla PC:  procesor Pentium II,  system operacyjny Windows 98/2000/ME/XP/Vista, 128 MB pamięci operacyjnej, 80 MB wolnej przestrzeni na dysku, karta grafiki pracująca z rozdzielczością 800x600 z tysiącami kolorów, napęd CD ROM/DVD 24 X ; 16-bitowa karta dźwiękowa,  mysz Program wymaga zainstalowanego protokołu TCP/IP w systemie MS Windows. </t>
  </si>
  <si>
    <t>Prostokątny układ współrzędnych - magnetyczny</t>
  </si>
  <si>
    <t xml:space="preserve">Tablica suchościeralna (do montażu na tablicach magnetycznych) z zestawem elementów magnetycznych i pisaków suchościeralnych. Zestaw ten jest przeznaczony dla nauczycieli szkół gimnazjalnych i ponadgimnazjalnych. Ma on pomóc uczniowi i nauczycielowi w trakcie lekcji związanych z pojęciami układu współrzędnych i funkcji. </t>
  </si>
  <si>
    <t>Domino matematyczne. Zestaw 60 gier dla uczniów szkoły podstawowej oraz gimnazjalnej</t>
  </si>
  <si>
    <t xml:space="preserve">Zbiór zabaw Domino matematyczne przeznaczony do pracy z uczniami, którzy mają trudności w uczeniu się matematyki. W zestawie znajduje się 60 domin matematycznych przeznaczonych dla uczniów szkół podstawowych oraz gimnazjów. Jest to typowa gra strategiczno-losowa, w której biorą udział dwie osoby. W zabawie obowiązują zasady podobne do tych powszechnie znanych. </t>
  </si>
  <si>
    <t>Happy Cube EXPERT (sześciopak) - dawniej Marble Cube</t>
  </si>
  <si>
    <t>Zestaw łamigłówek Happy Cube dedykowany dla osób, które bardzo dobrze radzą sobie z kategoriami ORIGINAL i PRO. Układanki, każdą w innym kolorze, wykonano z pianki o deseniu marmurkowym. W opakowaniu jest sześć łamigłówek (Martin L. King, Omar Chajjam, Maria Curie, Buckminster Fuller, Mahatma Gandhi i Albert Einstein), o narastającym stopniu trudności. Każdy element układanki ma inny kształt, co oznacza o wiele mniej możliwych rozwiązań.</t>
  </si>
  <si>
    <t>Happy Cube ORIGINAL</t>
  </si>
  <si>
    <t>Zestaw łamigłówek Happy Cube przeznaczony dla osób, które dopiero zaczynają przygodę z łamigłówkami Happy lub bardzo dobrze radzą sobie z kategorią JUNIOR. W opakowaniu jest sześć układanek (Mediolan, Nowy Jork, Tokio, Amsterdam, Paryż i Bruksela), o narastającym stopniu trudności. Układanki wykonano z jednokolorowej pianki, każdą w innym kolorze.</t>
  </si>
  <si>
    <t>Happy Cube PRO</t>
  </si>
  <si>
    <t>Zestaw łamigłówek Happy Cube zestaw PRO wykonano z pianki w łatki, każdą w innym kolorze. W opakowaniu jest sześć łamigłówek (Konfucjusz, da Vinci, Marco Polo, Rubens, Watt i Newton), o narastającym stopniu trudności.</t>
  </si>
  <si>
    <t>Karty Grabowskiego</t>
  </si>
  <si>
    <t>Karty Grabowskiego o tematyce tabliczka mnożenia</t>
  </si>
  <si>
    <t>Karty Grabowskiego o tematyce pudełka do gry „Olimpijczycy”</t>
  </si>
  <si>
    <t xml:space="preserve">Karty Grabowskiego o tematyce dodawanie i odejmowanie </t>
  </si>
  <si>
    <t>Karty Grabowskiego o tematyce gry logiczne</t>
  </si>
  <si>
    <t>Rummikub</t>
  </si>
  <si>
    <t xml:space="preserve">Gra strategiczna, matematyczna. Gra polega na wykładaniu na stół utworzonych przez gracza układów płytek. Dla 2-6 dzieci
</t>
  </si>
  <si>
    <t>Superfarmer</t>
  </si>
  <si>
    <t>Edukacyjna gra. Polega na liczeniu i wymienianiu zwierzaków w swoim stadzie. Gra rozwijająca umiejętności matematyczne. Uczy najmłodszych graczy sztuki przewidywania i podstaw ekonomii. Dla 2-6osób.</t>
  </si>
  <si>
    <t>Superfarmer &amp; koza</t>
  </si>
  <si>
    <t>Limitowana wersja gry Superfarmer &amp; koza wprowadza do rozgrywki figurkę krnąbrnej kozy, która utrudnia realizację zadań. Nowe zasady potęgują emocje oraz zapewniają więcej interakcji pomiędzy farmerami. Dla 2-4osób.</t>
  </si>
  <si>
    <t>Uno</t>
  </si>
  <si>
    <t>Gra karciana dla całej rodziny, składająca się ze 108 kart w 4 kolorach oraz kart akcji. Celem gry w każdej rundzie jest jak najszybsze pozbycie się kart i zdobycie punktów za karty, które pozostały w rękach innych graczy. Zwycięża osoba, która jako pierwsza zdobędzie 500 punktów. Dla 2-10osób</t>
  </si>
  <si>
    <t>IQ łamigłówki. Ponad 500 pasjonujących łamigłówek</t>
  </si>
  <si>
    <t xml:space="preserve">Książka z wieloma obrazkowymi, literowymi i liczbowymi łamigłówkami przeznaczona dla wszystkich, którzy szukają intelektualnych wyzwań. </t>
  </si>
  <si>
    <t>Matematyka a przyroda</t>
  </si>
  <si>
    <t>Pierwsza część z serii „Matematyka a inne dziedziny nauki i sztuki”. Pokazuje zależności między matematyką a przyrodą. Zawiera: 20 scenariuszy zajęć, propozycje zadań na poziomie podstawowym i mistrzowskim, wskazówki dla nauczycieli, bogaty materiał ilustracyjny, dodatkowy scenariusz.</t>
  </si>
  <si>
    <t>Myślę, więc jestem. 50 łamigłówek wspomagających matematyczne myślenie</t>
  </si>
  <si>
    <t xml:space="preserve">Książeczka poprawiająca zdolność do myślenia matematycznego. Książka stanowi świetną pomoc w codziennym treningu mózgu: zawiera zadania łatwe (mała rozgrzewka dla szarych komórek), a także trudniejsze (prawdziwy trening). </t>
  </si>
  <si>
    <t>Matematyka bez reszty pakiet 3 części, klasy I-III</t>
  </si>
  <si>
    <t xml:space="preserve">Matematyka bez reszty to multimedialny produkt edukacyjny dla szkół podstawowych przeznaczony do nauki przedmiotów matematyczno-przyrodniczych oraz programowania w edukacji wczesnoszkolnej. Zawiera pakiet ćwiczeń, interakcji, zabaw, gier oraz filmy interaktywne do szybkiego i efektywnego wykorzystania podczas zajęć szkolnych. Program obejmuje trzy części, odpowiadające zakresem tematycznym klasom 1-3. Polecenia zadań są tekstowe i dźwiękowe. </t>
  </si>
  <si>
    <t>Zestaw kontrolny PUS</t>
  </si>
  <si>
    <t>Zestaw kontrolny PUS to Uniwersalny System Edukacji, który łączy w sobie naukę, zabawę i samokontrolę. W poręcznym, zamykanym pudełku z tworzywa znajduje się 12 ponumerowanych klocków. Zestaw kontrolny powinien być stosowany w połączeniu z książeczkami z serii PUS</t>
  </si>
  <si>
    <t>Zestaw książeczek PUS</t>
  </si>
  <si>
    <t xml:space="preserve">System edukacji PUS, składający się z tematycznych książeczek z zadaniami kompatybilny z plastikowym pudełkiem z klockami do układania. Klocki mają na sobie liczby i wzory. Dziecko odpowiada na pytania z książeczki i układa klocki na polach z odpowiednimi numerami. Po zakończeniu zadania sprawdza czy powstały z klocków wzór jest taki sam, jak wzór przy zadaniu w książce. </t>
  </si>
  <si>
    <t>tablety</t>
  </si>
  <si>
    <t>Tablet o minimalnych parametrach: wymiary 254 x 155 x 8,2 mm, wyświetlacz kolorowy o rozdzielczości 1200 x 1920 px (10.1"), 224 ppi, pamięć wbudowana: 32 GB, procesor: Samsung Exynos 7870, 1,6 GHz; liczba rdzeni 8, GPU ARM Mali T830 MP1, pamięć RAM 2 GB, karty pamięci: microSD, microSDHC, microSDXC (do 200 GB), system operacyjny Android 6.0 Marshmallow, aparat – tył 8 Mpix, aparat – przód 2 Mpix, bateria Li-Ion 7300 mAh. Przykładowy produkt spełniający powyższe wymagania: Tablet Samsung Galaxy Tab A 2016 T585</t>
  </si>
  <si>
    <t>Laptop</t>
  </si>
  <si>
    <t xml:space="preserve">Dedykowany laptop minimum CPU Intel Core (lub równoważny), RAM 8GB, HDD min. 500 GB, grafika dedykowana NVIDIA min. GF920 min. 1GB pamięci system operacyjny Windows 10 </t>
  </si>
  <si>
    <t>Drukarka laserowa</t>
  </si>
  <si>
    <t>Monitor LCD</t>
  </si>
  <si>
    <t>Klawiatura</t>
  </si>
  <si>
    <t xml:space="preserve">Gwarancja 2 lata w serwisie zewnętrznym
łączność przewodowa 
typ klawiatury tradycyjna 
typ klawiszy mechaniczne 
klawisze numeryczne tak 
klawisze multimedialne tak 
interfejs USB 
długość przewodu 1.7 m 
waga 1010 g 
kolor czarny
wymiary 443 x 164 x 36,5 mm 
</t>
  </si>
  <si>
    <t>Głośniki</t>
  </si>
  <si>
    <t>Monitor interaktywny</t>
  </si>
  <si>
    <t xml:space="preserve">Plansza dydaktyczna przedstawiająca czasowniki być, mieć i móc. </t>
  </si>
  <si>
    <t>Plansza dydaktyczna w jasny i prosty sposób przedstawia czasowniki być, mieć i móc w osobach liczby pojedynczej i mnogie; w zdaniach twierdzących, przeczących i pytających</t>
  </si>
  <si>
    <t>Gra językowa</t>
  </si>
  <si>
    <t>Gra językowa o tematyce cywilizacyjno-kulturowej, w której gracze poznają charakterystyczne miejsca, zabytki, postaci, wytwory kultury i specjalności kulinarne krajów anglojęzycznych aktywnie rozwijając swoją znajomość języka angielskiego na poziomie A2. Charakter gry: Dopasowywanie kart
Zestaw zawiera: 
-66 kart ze zdjęciami wybranych miejsc, zabytków, postaci i kulinariów charakterystycznych dla Wielkiej Brytanii i krajów anglojęzycznych,
-66 kart z opisami odnoszącymi się do obrazków (po 5 wskazówek na każdej karcie),
-instrukcję w języku angielskim. 
-dodatkową kostkę do gry,
-rozbudowaną instrukcję w języku polskim.  Gra English Paperchase lub równoważna</t>
  </si>
  <si>
    <t>Gra językowa z płytą  cd-rom</t>
  </si>
  <si>
    <t xml:space="preserve">Gra językowa ozwijająca umiejętność zadawania pytań </t>
  </si>
  <si>
    <t xml:space="preserve">Gra językowa rozwijającą umiejętność zadawania pytań oraz udzielania odpowiedzi w języku angielskim związanych z prostymi sytuacjami życia codziennego.Gra językowa na płycie CD-ROM oraz w wersji tradycyjnej. Przeznaczona do pracy z wykorzystaniem komputera lub tablicy interaktywnej rozwijająca umiejętność zadawania pytań i udzielania odpowiedzi dotyczących typowych sytuacji z życia codziennego.Gra opracowana  w oparciu o kryteria Europejskiego Systemu Opisu Kształcenia Językowego (Common European Framework of Reference for Languages) - poziom A2 Gra Super Bis lub równoważna </t>
  </si>
  <si>
    <t xml:space="preserve">Gra językowa ukierunkowana na naukę zadawania pytań i prowadzenia minidialogów. </t>
  </si>
  <si>
    <t xml:space="preserve">Gra językową ukierunkowaną na naukę zadawania pytań i prowadzenia minidialogów w języku angielskim, jak również na utrwalenie znajomości różnych form czasownikowych. Gra językowa na płycie CD-ROM oraz w wersji tradycyjnej. Gra opracowana  w oparciu o kryteria Europejskiego Systemu Opisu Kształcenia Językowego (Common European Framework of Reference for Languages) - poziom A2
Gra Question Chain lub równoważna </t>
  </si>
  <si>
    <t>Gra językowa ukierunkowana na poznawanie geografii, kultury i historii  Zjednoczonego Królestwa</t>
  </si>
  <si>
    <t>Grą językową ukierunkowaną na poznawanie geografii, kultury i historii Wielkiej Brytanii, (w tym Anglii, Walii, Szkocji i Irlandii Północnej), oraz zagadnień związanych z gramatyką języka angielskiego, a także angielskich wyrażeń idiomatycznych i słownictwa. Gra językowa na płycie CD-ROM oraz w wersji tradycyjnej.  Gra opracowana w oparciu o kryteria Europejskiego Systemu Opisu Kształcenia Językowego (Common European Framework of Reference for Languages) - poziom A2-B1.                Gra Roundtrip of Britain and Ireland lub równoważna.</t>
  </si>
  <si>
    <t xml:space="preserve">Gra językowa </t>
  </si>
  <si>
    <t xml:space="preserve">Gra  zespołowo-drużynowa o jasnych i czytelnych zasadach stworzoną z myślą o tych wszystkich, którzy pragną pogłębić swoją znajomość języka angielskiego nie zapominając jednocześnie o dobrej zabawie. Gra składa się z:
-540 kart podzielonych na 6 kategorii na 3 poziomach trudności
-planszy
-klepsydry
-kostki
-4 pionków                                                                                              Gra Lingua Ludica - Learn English by playing lub równoważna. </t>
  </si>
  <si>
    <t>Let's party Gra językowa w domino</t>
  </si>
  <si>
    <t xml:space="preserve">Gra językowa utrwalająca znajomośc zaimków pytających </t>
  </si>
  <si>
    <t xml:space="preserve">Gra językowa  utrwalająca znajomość zaimków pytających oraz rozwijającą umiejętność zadawania pytań w języku angielskim. Zestaw zawiera:
-1 planszę do gry z panoramą wesołego miasteczka
-1 składaną kartonową kostkę do gry z zaimkami pytającymi
-66 kart (każda karta przedstawia jeden wybrany element rysunku z planszy) 
-broszurę metodyczną w języku angielskim opisującą reguły gry i różne scenariusze prowadzenia rozgrywki oraz zawierającą sugestie dotyczące możliwych sposobów wykorzystania gry w trakcie zajęć,
-dodatkową kostkę do gry,
-rozbudowaną instrukcję w języku polskim.                                     Gra Questions and Answers lub równoważna </t>
  </si>
  <si>
    <t xml:space="preserve">Gra językowa, w której gracze  nie tylko nauczą się porozumiewać po angielsku, ale również poznają najciekawsze miejsca Londynu. Uczestnicy gry podróżują po stolicy Wielkiej Brytanii zdobywają kolejne atrakcje, jednocześnie posługując się językiem angielskim i wcielając w rolę turysty. 
Zawartość pudełka:
6 pionków - angielskich postaci + 6 podstawek
60 flag + 60 podstawek
plansza wykonana na płótnie canvas (100% bawełny)
drewniana, ręcznie robiona kostka
książeczka z informacjami na temat najciekawych atrakcji Londynu
100 kart                                                                                                         Gra edukacyjna Podróżuj z Angielskim - Travel with English lub równoważna
</t>
  </si>
  <si>
    <t>Pomoc dydaktyczna - makatka</t>
  </si>
  <si>
    <t>Makata ukazująca różnice pomiędzy znaczeniem dosłownym a faktycznym przesłaniem zwrotu idiomatycznego. 
Zawartość: makatka z mocnego nylonu z dwoma przezroczystymi kieszeniami (33 x 70 cm) - 20 dwustronnych kart z 40 idiomami. Makatka - Idiom of the Week lub równoważna</t>
  </si>
  <si>
    <t>Gra językowa -  wersja tradycyjna + CD-ROM</t>
  </si>
  <si>
    <t>Gra językowa służącą do nauki stu najważniejszych czasowników angielskich oraz ich odmian przez osoby i czasy. Gra polega na konstruowaniu zdań wedle wylosowanych kryteriów.Gra karciano-kościana na poziomie A2-B1, do nauki odmiany regularnych i nieregularnych czasowników z wersją na CD- Rom. Gra The Great Verb Game  lub równoważna</t>
  </si>
  <si>
    <t>Program multimedialny na tablicę interaktywną</t>
  </si>
  <si>
    <t>Multimedialny program do wykorzystania podczas pracy z tablicą interaktywną. Materiał zawierający ciekawe informacje dotyczące Wielkiej Brytanii oraz Irlandii przeznaczone dla dzieci w szkole podstawowej i gimnazjum. Multimedialne lekcje wzbudzające zainteresowanie językiem angielskim i rozwijają intelektualnie. Program obejmuje:
9 tematów o Wielkiej Brytanii
8 szczegółowych map interaktywnych
tematy z dziedziny historii, polityki, systemu szkolnictwa, kuchni angielskiej, sportu, podróży
obszerny materiał obrazowy
 Program multimedialny Fakty o Wielkiej Brytanii program na tablicę interaktywną lub równoważny</t>
  </si>
  <si>
    <t>Program mulitimedialny  na tablicę interaktywną</t>
  </si>
  <si>
    <t xml:space="preserve">Tenses past puture Plansza dydaktyczna </t>
  </si>
  <si>
    <t xml:space="preserve">Tenses present Plansza dydaktyczna </t>
  </si>
  <si>
    <t>Plansza dydaktyczna przedstawiająca angielskie czasy teraźniejsze.Wymiary:
70 cm x 100 cm
Wykonanie:
Papier kredowy o gramaturze 250 g. Ofoliowana, wyposażona w listwy metalowe i zawieszkę.</t>
  </si>
  <si>
    <t>Gra edukacyjna rozwijajaca spostrzegawczość u dzieci. Zasady gry jak przy popularnej grze memory. Celem gry jest nauka angielskich słówek, za pomocą skojarzeń: obraz, zapis, wymowa. Zawartość:opakowanie 22 x 37 x 5 cm, 70 kartoników, słowniczek. Gra  Angielski sklepik - lista zakupów lub równoważna</t>
  </si>
  <si>
    <t xml:space="preserve">Gra językowa na płycie CD-ROM oraz w wersji tradycyjnej. Gra językowa  służącą do nauki podstawowych czasowników angielskich polegającą na dopasowywaniu wylosowanych kart z nazwami czynności, lub obrazkami ilustrującymi nazwy tych czynności, do ich odpowiedników na planszach. Gra opracowana  w oparciu o kryteria Europejskiego Systemu Opisu Kształcenia Językowego (Common European Framework of Reference for Languages) - poziom A1
 Gra Verb Bingo lub równoważna </t>
  </si>
  <si>
    <t xml:space="preserve">Gra językowa ukierunkowaną na naukę słownictwa angielskiego związanego z opisem cech wyglądu fizycznego.  Zestaw zawiera:
-66 ilustrowanych kart (dwie talie kart z identycznymi obrazkami)
-broszurę metodyczną w języku angielskim opisującą reguły gry i różne scenariusze prowadzenia rozgrywki oraz zawierającą sugestie dotyczące możliwych sposobów wykorzystania gry w trakcie zajęć,
-dodatkową kostkę do gry,
-rozbudowaną instrukcję w języku polskim.
Format 21,5x14,5 cm                                                                           Gra Who's Who? lub równoważna </t>
  </si>
  <si>
    <t>Gra językowa osadzoną w tematyce piratów, przygód i skarbów, służącą do nauki słownictwa języka angielskiego związanego z umiejscowieniem przedmiotów i osób w przestrzeni. 
Doskonali sprawności umysłowe takie jak pamięć, koncentracja i spostrzegawczość, sprzyja skutecznemu zapamiętywaniu oraz uczy aktywności i zdrowej rywalizacji, a jej ludyczny charakter pomaga w nawiązywaniu relacji społecznych z pozostałymi uczestnikami gry oraz wpływa pozytywnie na zredukowanie dystansu pomiędzy uczniem i uczącym. Zestaw zawiera:
-dwustronną składaną kartonową planszę o wymiarach 40x40cm,
-58 kart z z rysunkami postaci i zdaniami z brakującymi przyimkami miejsca do uzupełnienia,
-8 kart z przyimkami miejsca,
-60 żetonów reprezentujących złote monety
-instrukcję w języku angielskim,
-dodatkowe karty do gry,
-rozbudowaną instrukcję w języku polskim. 
Format 21,5x14,5 cm
Opakowanie: eleganckie kartonowe pudełko, folia                             Gra Preposition Island lub równoważna</t>
  </si>
  <si>
    <t>Pomoc dydaktyczna</t>
  </si>
  <si>
    <t>Pomoc rozwija i ćwiczy umiejętność czytania i wymowy angielskich słów oraz utrwala ich poprawną pisownię. Karty pomagają w zrozumieniu, w jaki sposób i gdzie używać części mowy, wielkich liter oraz interpunkcji w angielskich zdaniach.  Zawartość: • 55 słów • 4 interpunkcje • 27 zdjęć • instrukcja • wym. elem. ok. 5 x 5 cm</t>
  </si>
  <si>
    <t>Gra dydaktyczna do nauki języka angielskiego  pomaga ćwiczyć zdania warunkowe typu II. Opakowanie zawiera łącznie 101 kart do czterech gier językowych.
Gra What would happen if.. ? Lub rownoważna.</t>
  </si>
  <si>
    <t xml:space="preserve">Gra edukacyjna wspierająca naukę czasu przyszłego i terażniejszego w języku angielskim. Zawartość pudełka: 
• plansza z lakierowanego kartonu o wym. 33,6 x 23,6 x 0,2 cm 
• kart o wym. 8,7 x 5,6 cm 
• 4 plastikowe pionki 
• kostka 
• instrukcja.                                                                                                 Gra Future Simple or Present Continuous lub równoważna </t>
  </si>
  <si>
    <t xml:space="preserve">Gra edukacyjna pomagająca w nauce czasowników nieregularnych.Zawartość opakowania: 300 puzzli o wym. od 4,9 x 2,7 x 0,2 do 6,5 x 2,7 x 0,2 cm
instrukcja z 6. propozycjami zabaw z puzzlami.                                  Gra Angielskie czasowniki nieregularne lub równoważna </t>
  </si>
  <si>
    <t>Gra edukacyjna wspierająca naukę czasów w języku angielskim.Zawartość pudełka: 
• plansza z lakierowanego kartonu o wym. 33,6 x 23,6 x 0,2 cm 
• 110 kart o wym. 8,7 x 5,6 cm (60 kart z czasownikami, 50 kart z wyzwaniami) 
• 4 plastikowe pionki 
• kostka 
• instrukcja.                                                                                                 Gra Time Machine travel between mix of English Tenses lub równoważna</t>
  </si>
  <si>
    <t>Gra edukacyjna wspierająca naukę czasów teraźniejszych w języku angielskim. Zawartość pudełka: 
• plansza z lakierowanego kartonu o wym. 33,6 x 23,6 x 0,2 cm 
• 110 kart o wym. 8,7 x 5,6 cm (60 kart z czasownikami, 50 kart z wyzwaniami) 
• 4 plastikowe pionki 
• kostka 
• instrukcja.                                                                                                       Gra Time Machine travel between Present Simple and Present Continuous lub równoważna</t>
  </si>
  <si>
    <t>Bogato ilustrowana publikacja  dla dzieci, łącząca przejrzyste przedstawienie gramatyki z grami i zabawami oraz dużą liczb ćwiczeń. Interaktywne zadania i gry na CD-ROM-ie sprawiają, że nauka gramatyki w domu staje się przyjemnością. Książka  New Round Up 2 lub równoważna.</t>
  </si>
  <si>
    <t xml:space="preserve"> Bogato ilustrowana  publikacji dla dzieci, łącząca przejrzyste przedstawienie gramatyki z grami i zabawami oraz dużą liczbą ćwiczeń. Interaktywne zadania i gry na CD-ROM-ie sprawiają, że nauka gramatyki w domu staje się przyjemnością. Książka New Round Up 3 lub równoważna.</t>
  </si>
  <si>
    <t xml:space="preserve">Bogato ilustrowanej publikacji dla dzieci, łączącej przejrzyste przedstawienie gramatyki z grami i zabawami oraz dużą liczbą ćwiczeń. Interaktywne zadania i gry na CD-ROM-ie sprawiają, że nauka gramatyki w domu staje się przyjemnością. Książka New Round Up 4 lub równoważna. </t>
  </si>
  <si>
    <t xml:space="preserve">Pomoc dydaktyczna </t>
  </si>
  <si>
    <t>Słownik języka angielskiego. Zawiera definicje słów wraz z przykładami ich użycia w języku angielskim. Polskie tłumaczenia haseł stanowią dodatkową pomoc we właściwym zrozumieniu danego wyrazu.
Słownik  Wordpower lub równoważny</t>
  </si>
  <si>
    <t>Publikacja zawiera ponad  80 różnorodnych zadań do kopiowania w postaci motywujących ćwiczeń gramatycznych do wykorzystania w klasie do pracy indywidualnej, w parach i w grupach. Zadania obejmują wszystkie główne zagadnienia gramatyczne znajdujące się w programie nauczania na poziomie elementary (np. verbs, questions) oraz pozwalają na ich powtarzanie i utrwalanie. Wśród ćwiczeń znaleźć można: krzyżówki, testy osobowości, kwizy, gry i zabawy, w tym także dotyczące kultury różnych krajów. Publikacja Timesaver: Grammar Activities Elementary lub równoważna.</t>
  </si>
  <si>
    <t>Publikacja zawierająca około 80 różnorodnych zadań do kopiowania w postaci motywujących ćwiczeń gramatycznych do wykorzystania w klasie do pracy indywidualnej, w parach i w grupach. Zadania pozwalają na wprowadzanie i ćwiczenie tych zagadnień gramatycznych, które znajdują się w programie nauczania na poziomie pre-intermediate oraz intermediate (np. verbs, articles, prepositions). Wśród ćwiczeń znaleźć można: zagadki logiczne, krzyżówki, kwizy, gry i zabawy, w tym także dotyczące kultury różnych krajów. Publikacja Timesaver: Grammar activities Pre-Intermediate/ Intermediate lub równoważna.</t>
  </si>
  <si>
    <t xml:space="preserve">Pomoc dydaktyczne </t>
  </si>
  <si>
    <t xml:space="preserve">Książka prezentuje bogate i różnorodne ćwiczenia gramatyczne, takie jak uzupełnianie luk, tworzenie zdań pytających i przeczących, test wyboru, tworzenie dialogów, które ułatwiają poprawną komunikację językową. Wszystkie ćwiczenia opracowano z myślą o uczniach od poziomu elementary do intermediate. Książka  Visual Grammar lub równoważna. </t>
  </si>
  <si>
    <t>80 zadań do kopiowania w postaci ćwiczeń leksykalnych do wykorzystania w klasie do pracy indywidualnej, w parach i w grupach. Publikacja zawiera ćwiczenia z różnych zakresów tematycznych na poziomie elementary. Dzięki swej różnorodności – krzyżówki, zagadki logiczne, kwizy, gry i zabawy – zadania stanowią atrakcyjny sposób prezentowania i utrwalania słownictwa, a także służą jako źródło dodatkowych zadań do wykonania w domu oraz samouczek. Książka Vocabulary Activities Elementary lub równoważna.</t>
  </si>
  <si>
    <t xml:space="preserve"> 80 zadań do kopiowania w postaci ćwiczeń leksykalnych przeznaczonych dla uczniów na poziomie pre-intermediate/intermediate. Zadania do wykonania indywidualnie, w parach i w grupach obejmują różne zakresy tematyczne w formie krzyżówek, zagadek logicznych, kwizów, gier i zabaw. Publikacja sprawdza się w tzw. mixed-ability classes. Książka Vocabulary Activities Pre-Intermediate/Intermediate lub równoważna </t>
  </si>
  <si>
    <t xml:space="preserve">Puzzle edukacyjne </t>
  </si>
  <si>
    <t>Puzzle edukacyjne przybliżające uczniom obszar krajów anglojęzycznych. Wymiary ukałdanki: 88x61 cm</t>
  </si>
  <si>
    <t>Zestaw książek w języku angielskim dotyczących Bożego Narodzenia. W zestawie:Father Christmas Needs A Wee, Nicholas Allen, Father Christmas Comes Up Trumps, Nicholas Allen, Jesus' Christmas Party, Nicholas Allen, The Snowman, Raymond Briggs, Peter Rabbit Christmas Collection, Beatrix Potter, Dream Snow, Eric Carle, Daisy and The Trouble With Christmas, Kes Gray.</t>
  </si>
  <si>
    <t>Kolekcja książek znanej pisarki brytyjskiej. W zestawie: 
The Tale Of Peter Rabbit (piękne wydanie)
6x powiastek (do wyboru)
PŁYTY AUDIO &amp; DVD
Favourite Beatrix Potter Tales (płyta CD)
The Tale Of Peter Rabbit (czyta: Zene Zellweger)
The Tale Of Jemima Puddle-Duck (czyta: Ewan McGregor)
The Tale Of Two Bad Mice (czyta Emma: Watson)
The Tale Of Mr Jeremy Fisher (czyta: Lloyd Owen)
The World Of Peter Rabbit And Friends (płyta DVD)
The Tale of Peter Rabbit and Benjamin Bunny
The Tale of The Flopsy Bunnies and Mrs. Tittlemouse
The Tale Of Tom Kitten and Jemima Puddleduck 
The Tale Of Mrs Tiggy-Winkle And Mr Jeremy Fisher (płyta DVD)
The Tale of Mrs Tiggy-Winkle and Mr. Jeremy Fisher
The Tale Of Mr Tod: The Further Adventures of Peter Rabbit and Benjamin Bunny
The Tale of Two Bad Mice and Johny Town-Mouse
The Tale Of Pigling Bland and other stories (płyta DVD)
The Tale of Pigling Bland
The Tale of Samuel Whiskers or The Roly-Poly Pudding
The Tailor Of Gloucester</t>
  </si>
  <si>
    <t>Scenariusze gotowe do wystawienia na scenie od 5-minutowych po dłuższe 45-minutowe. Książka wydana w miękkiej oprawie.Ilość stron: 230. Książka  Play Time lub równoważna</t>
  </si>
  <si>
    <t>Program multimedialny  do tablicy interaktywnej</t>
  </si>
  <si>
    <t>Zbiór  materiałów do nauczania języka angielskiego z wykorzystaniem tablicy interaktywnej do poszerzanie wiedzy na temat zagadnień kulturowych, pomagających w opanowaniu gramatyki oraz słownictwa i rozwijania czterech kluczowych umiejętności językowych – czytanie, pisanie, mówienie, słuchanie. .Książka zawiera:
12 lekcji - na każdą lekcję przypadają cztery strony: dwie ze szczegółowym scenariuszem dla nauczyciela i kluczem odpowiedzi do ćwiczeń oraz dwie z ćwiczeniami w formie kart pracy dla ucznia (do kopiowania).   Instrukcję obsługi oprogramowania.
Oprogramowanie do tablicy interaktywnej (CD-ROM) zawiera:
Interaktywną wersję ćwiczeń z kart pracy dla ucznia (ćwiczenia wykonuje się klikając odpowiedź spośród podanych opcji, przeciągając myszką dany element w odpowiednie miejsce itp.)
Filmy.Ścieżki dźwiękowe.Dodatkowe funkcje (podkreślanie, wymazywanie, pisanie itp.) przydatne w pracy z tablicą interaktywną.  
Karty pracy dla ucznia i scenariusze lekcji dla nauczyciela w plikach (z możliwością wydrukowania).  
Instrukcję obsługi oprogramowania.
Tematy zawarte w publikacji Celebrations in the UK: Chinese New Year, Pancake Day, Easter, London Marathon, Halloween, Christmas, April's Fool Day, FA Cup, Notting Hill Carnival, Bonfire Night, Christmas, Hogmanay.  Oprogramowanie  Celebrations in the UK (Teacher's Book + Interactive Whiteboard CD-ROM) lub równoważne</t>
  </si>
  <si>
    <t>Książka oferuje szeroki wybór tekstów do czytania dotyczących zwiedzania, podróżowania, sportu, zakupów, muzeów, galerii, wydarzeń kulturalnych i oczywiście samych Brytyjczyków oraz ćwiczeń typu: uzupełnianie luk, łączenie wyrazów, odgrywanie ról. W ramach każdego obszaru tematycznego zamieszczono 38 zadań na trzech poziomach zaawansowania językowego od pre-intermediate do upper-intermediate. Książka  Culture Shock UK lub równoważna</t>
  </si>
  <si>
    <t xml:space="preserve">Publikacja, która  przybliża uczniom takie kraje, jak: Australia, Kanada, Nowa Zelandia i RPA, a dzięki informacjom geograficznym, faktom historycznym, danym statystycznych i ukazaniu różnorodnych aspektów życia codziennego stwarza możliwość formułowania własnych opinii, ułatwia pracę metodą projektów i zdobywanie kompetencji w rozumieniu problematyki realioznawczej. Książka Customs and Lifestyle in the English-speaking World  lub równoważna  </t>
  </si>
  <si>
    <t xml:space="preserve">Interesujący zbiór przedstawiający kulturę, zwyczaje i styl życia w Wielkiej Brytanii i Irlandii za pomocą ćwiczeń, tekstów do czytania i gier komunikacyjnych. Niektóre tematy: Glastonbury Music Festival, Teenage Birthdays, Top City Guides, Brighton London by the sea itd. Książka  Customs and Lifestyle in the UK  &amp; Ireland lub równoważna </t>
  </si>
  <si>
    <t>Interaktywny wstęp do kultury brytyjskiej zawierający dużo zadań i ćwiczeń do kopiowania. Obejmuje takie tradycyjne święta, jak Pancake Day, Christmas i Guy Fawkes Night, jak również te obchodzone współcześnie: Notting Hill Carnival, Chinese New Year i Ramadan. Książka przedstawia nauczycielom i uczniom bogaty i szczegółowy obraz wielokulturowej Wielkiej Brytanii w trzecim tysiącleciu. Książka  Festivals and Special days in Britain lub równoważna.</t>
  </si>
  <si>
    <t xml:space="preserve">Publikacja i prezentuje różnorakie aspekty geografii, historii, kultury oraz życia codziennego krajów anglojęzycznych. To zestaw materiałów do kopiowania. W podręczniku znajduje się 15 lekcji, które w jasny i przystępny sposób prezentują różne aspekty geografii, historii, kultury i życia codziennego Anglii. Ćwiczenia zawarte w podręczniku uwzględniają sprawności czytania, słuchania, mówienia oraz pisania. Każda jednostka zawiera również ćwiczenia leksykalne, obejmujące także słowotwórstwo i kolokacje.
Dołączony CD zawiera 30 nagrań, dając tym samym możliwość pracy z tekstami na dwa sposoby: “reading comprehension” lub “listening comprehension”.Jedna lekcja obejmuje 4 strony formatu A4 i składa się z 10 ćwiczeń:
TEMATY / TOPICS
1. The Geography of the British Isles
2. The United Kingdom
3. The History of England
4. Education in England
5. English Games
6. English Scientists
7. English Writers
8. English Filmmakers
9. English Bands and Musicians
10. The English Car Industry
11. London
12. Greenwich
13. English Landmarks
14. English Castles
15. English Myths and Legends.
Książka Let's Visit  England lub równoważna </t>
  </si>
  <si>
    <t>Zestaw  materiałów do kopiowania, zawierający ćwiczenia, które w jasny i przystępny sposób prezentują różne aspekty geografii, historii, kultury oraz życia codziennego Irlandii.
Poszczególne rozdziały poświęcone są następującym tematom: The Geography of Ireland, Animals and Plants of Ireland, The Republic of Ireland, Northern Ireland, People of Ireland, The Symbols of Ireland, Dublin, History of Ireland, Writers and Poets, Irish Games, Irish Food and Drinks, Irish Legends and Heroes, Irish Music and Dance, Irish Holidays and Celebrations, Languages in Ireland. W podręczniku znajduje się 15 lekcji o modularnej budowie, które łatwo dostosować do potrzeb uczniów, a także do czasu trwania zajęć (45 min., 60 min., lub 90 min. Jedna lekcja obejmuje 4 strony formatu A4 i składa się z 10 ćwiczeń. Książka Let's Visit  Ireland lub równoważna.</t>
  </si>
  <si>
    <t>W publikacji znajduje się 15 lekcji (do kopiowania), które w jasny i przystępny sposób prezentują różne aspekty geografii, historii, kultury i życia codziennego Szkocji. Ćwiczenia zawarte w podręczniku uwzględniają sprawności czytania, słuchania, mówienia oraz pisania. Każda jednostka zawiera również ćwiczenia leksykalne, w tym na słowotwórstwo i kolokacje.
 Tematy: Scotland – Facts and Figures | Animals and Plants of Scotland | The Symbols of Scotland | Scottish Legends | History of Scotland | The 2014 Referendum | Scots outside Scotland | Scottish Writers and Poets | Scottish Sports | Edinburgh | The Dark Side of Edinburgh | How the Scots Invented the Modern World | Those Amazing Scots | Scottish Food and Drink | Scotland on the Big Screen. Książka Let's Visit Scotland lub równoważna.</t>
  </si>
  <si>
    <t> Publikacja składa się z płyty DVD i książki. Płyta zawiera 12 krótkich filmów, których bohaterami są dzieci mieszkające w Londynie. Sytuacje przedstawione w filmach dotyczą ich życia szkolnego, rodzinnego i sposobów spędzania wolnego czasu. Bohaterem filmów jest także – widziany oczami dzieci – Londyn. Materiał audiowizualny ułatwia zrozumienie i zapamiętanie słów, zwrotów, zdań oraz ich poprawne użycie w rzeczywistych sytuacjach.Materiały zawarte w książce to ćwiczenia do kopiowania związane z obejrzanym filmem (m.in. karty pracy, łamigłówki, mini projekty), plany lekcyjne, przydatne informacje dotyczące kontekstu kulturowego, klucz do ćwiczeń i transkrypcja nagrań. Ksiązka Live from London lub równoważna</t>
  </si>
  <si>
    <t>Szeroki wybór tekstów do czytania, ćwiczeń i gier dotyczących zwiedzania, podróżowania, sportu, zakupów, muzeów, galerii i oczywiście samych londyńczyków. Każde zadanie pozwala na ćwiczenie odpowiedniego słownictwa i struktur gramatycznych. Książka zawiera sugestie do dyskusji oraz follow-up activities. Inne z poruszanych obszarów: Hamley's Toy Shop, Cockney Rhyming Slang czy London Football Clubs. Niektóre dotyczą historii miasta: Buckingham Palace, Big Ben i Tower of London. Do książki dołączono mapę wraz z pomysłami na wykorzystanie jej w klasie. Książka London lub równoważna</t>
  </si>
  <si>
    <t>Książka opisująca kulturę i tradycje Stanów Zjednoczonych. Książka  American Life lub równoważna</t>
  </si>
  <si>
    <t>Książka w języku angielskim. Klasyka literatury. Książak Christmas Carol lub równoważna o tej samej tematyce.</t>
  </si>
  <si>
    <t xml:space="preserve">Książka w języku angielskim. Klasyka literatury. Książka Three Short Stories of Sherlock Holmes lub równoważna o tej samej tematyce. </t>
  </si>
  <si>
    <t>Książka zawierająca  dużo ciekawostek o Londynie, jego historii od czasów rzymskich, o ludziach, sklepach, muzeach i pałacach. Ksiązka  London lub równoważna</t>
  </si>
  <si>
    <t>Dynamiczna gra rozwijająca słownictwo w zakresie produktów żywnościowych Zabawa polega na dopasowaniu karty z monetami do ceny dania. Gra  Money Match Cafe lub równoważna.</t>
  </si>
  <si>
    <t xml:space="preserve">Zestaw  dwustronnych kart, które wprowadzają angielski alfabet i pierwsze wyrazy oraz rozwijają umiejętność rozpoznawania liter i czytania. Gra z  kartonową planszą z alfabetem. Gra  Alphabet Flashcards lub równoważna. </t>
  </si>
  <si>
    <t xml:space="preserve">Uniwersalna gra w dwóch wersjach rozwijająca umiejętność rozpoznawania liczb i posługiwania się zegarem, do wykorzystania w codziennej zabawie i podczas lekcji języka angielskiego. Gra  Która godzina Pani Wilku? Lub równoważna. </t>
  </si>
  <si>
    <t>Dynamiczna zabawa typu lotto znakomicie oswajająca z nauką  odczytywania godzin na zegarze.  Rozmiar pudełka: 14,2x 20,3x 4,2 cm. Gra Tell the time lub równoważna.</t>
  </si>
  <si>
    <t>Gra edukacyjna mająca na celu naukę słownictwa związanego z jedzeniem. Łącznie 62 słówka i 8 wózków na zakupy.  Gra tZestaw: shopping list lub równoważna</t>
  </si>
  <si>
    <t xml:space="preserve">Gra edukacyjna pozwalająca utrwalić proste zwroty i słownictwo. Podczas gry wykorzystywana jest plansza i zestaw zadań do wykonania.! Gra  What a Performance lub równoważna. </t>
  </si>
  <si>
    <t xml:space="preserve">Dynamiczna gra rozwijająca słownictwo w zakresie codziennych zakupów, oswajająca  z liczeniem pieniędzy i wydawaniem reszty. Do gry załączona  angielska waluta.Rozmiar pudełka: 25,5 x 22,1 x 4,4 cm. Gra  Pop to the Shop lub równoważna. </t>
  </si>
  <si>
    <t xml:space="preserve">Gra edukacyjna utrwalająca poznane piosenki oraz nazwy zwierząt żyjących na farmie.Gra typu lotto.  Gra  Old MacDonald Lotto lub równoważna. </t>
  </si>
  <si>
    <t>Gra edukacyjna wzbogacająca słownictwo związane z nazwami ubrań.Rozmiar pudełka: 14,2x 20,3x 4,2 cm. Gra  Pick and Mix People lub równoważna.</t>
  </si>
  <si>
    <t>Gra edukacyjna ucząca komunikowania się w sytuacjach życia codziennego. Gra w trzech wariantach uczy podstawowych elementów gry: brania udziału, czekania na swoją kolej, strategii, zapamiętywania, logicznego myślenia. Gra  Post Box Game lub równoważna.</t>
  </si>
  <si>
    <t>Puzzle edukacyjne uczące słów przeciwstawnych.Kolorowe i bardzo trwałe 2-elementowe puzzle.
Rozmiar elementu: 13,5x7 cm
Ilość elementów: 24                                                                              Gra  Farm Opposites lub równoważna.</t>
  </si>
  <si>
    <t>Puzzle edukacyjna uczące nazw zawodów w języku angielskim. Kolekcja 2 i 3-elementowych puzzli przedstawiajacych ludzi wykonujących różne zawody. Zabawa rozwijająca koordynację wzrokowo-manualną, zręczność i kreatywność. Gra  What do I do? Lub równoważna.</t>
  </si>
  <si>
    <t xml:space="preserve">Gra pamięciowa do nauki słownictwa związanego z ubraniami. Zawartość pudełka:72 kartoniki o wym. 4,1 x 4,1 cm, z 36 angielskimi słowami, instrukcja z listą słów i innymi propozycjami zabaw. Gra Memory game- Clothes lub równoważna. </t>
  </si>
  <si>
    <t>Gra pamięciowa do nauki słownictwa związanego z domem. Zawartość pudełka:72 kartoniki o wym. 4,1 x 4,1 cm, z 36 angielskimi słowami, instrukcja z listą słów i innymi propozycjami zabaw. Gra Memory game - House lub równoważna</t>
  </si>
  <si>
    <t>Gra pamięciowa do nauki słownictwa związanego z miastem. Zawartość pudełka:72 kartoniki o wym. 4,1 x 4,1 cm, z 36 angielskimi słowami, instrukcja z listą słów i innymi propozycjami zabaw. Gra Memory game - Town lub  równoważna</t>
  </si>
  <si>
    <t>Gra pamięciowa do nauki słownictwa związanego ze zwierzętami. Zawartość pudełka:72 kartoniki o wym. 4,1 x 4,1 cm, z 36 angielskimi słowami, instrukcja z listą słów i innymi propozycjami zabaw. Gra Memory game - Animals lub równoważna</t>
  </si>
  <si>
    <t>Gra pamięciowa do nauki słownictwa związanego z podróżowaniem. Zawartość pudełka: 72 kartoniki o wym. 4,1 x 4,1 cm, z 36 angielskimi słowami, instrukcja z listą słów i innymi propozycjami zabaw. Gra Memory game - travel lub równoważna</t>
  </si>
  <si>
    <t>Gra pamięciowa do nauki słownictwa związanego z naturą. Zawartość pudełka:72 kartoniki o wym. 4,1 x 4,1 cm, z 36 angielskimi słowami, instrukcja z listą słów i innymi propozycjami zabaw. Gra  Memory game - Nature lub równoważna</t>
  </si>
  <si>
    <t>Gra pamięciowa do nauki słownictwa związanego z zakupami . Zawartość pudełka:72 kartoniki o wym. 4,1 x 4,1 cm, z 36 angielskimi słowami, instrukcja z listą słów i innymi propozycjami zabaw. Gra językowa  Memory game - supermarket lub równoważna</t>
  </si>
  <si>
    <t xml:space="preserve">Pomoc dydaktyczna do  odczytywania czasu na zegarze cyfrowym i analogowym. Zestaw daje także okazję do rozwijania umiejętności mówienia w języku angielskim. W skład zestawu wchodzą:
3 kostki do gry – dwie z godzinami i jedna z minutami (zapis cyfrowy),
24 dwustronne karty w formie puzzli z analogowymi i cyfrowymi tarczami zegarów. Karty pomogą dzieciom zrozumieć relację między zapisem cyfrowym i analogowym,
12 dwustronnych kart z rysunkami przedstawiającymi zegar oraz codzienne, rutynowe czynności. Na zegarze można narysować wskazówki, tak aby dana czynność odbywała się w określonym czasie (np. śniadanie – godzina 7:15),
Plastikowy zegar ze wskazówkami, które należy ustawiać ręcznie (długość wskazówki – 13 cm). Cyfry oznaczające godziny i minuty są – dla ułatwienia – w różnych kolorach koresponujących z kolorami wskazówek,  
Zmywalna karta z tarczą zegara, na którym można narysować wskazówki,
Przewodnik dla nauczyciela. Zestaw Time Activity Set lub równoważny. </t>
  </si>
  <si>
    <t>Słownik obrazkowy dla dzieci. Poziom: początkujący - podstawowy (A1). Obrazkowy słownik dla najmłodszych, do którego dzieci chętnie zaglądają w szkole i w domu. 1500 zilustrowanych słów. Trudniejsze hasła przedstawione w pełnych zdaniach. Zabawne ćwiczenia utrwalające słownictwo. Słownik  Longman Picture Dictionary lub równoważny.</t>
  </si>
  <si>
    <t xml:space="preserve">Program multimedialny </t>
  </si>
  <si>
    <t>Program multimedialny przygotowany z myślą o dzieciach w wieku 6–10 lat. Pomaga im nauczyć się najważniejszych słówek i zwrotów angielskich. Kurs składa się z dwóch poziomów zaawansowania obejmujących słownictwo podstawowe i najczęściej używane (m.in. Rodzina, W domu, W szkole, Zabawki, Zwierzęta) oraz bardziej zaawansowane (m.in. Zawody, Czas, Sport, Pogoda, Hobby).Główne cechy programu:
system rozpoznawania mowy
450 angielskich słówek
210 interaktywnych ćwiczeń
prawie 400 kolorowanek
kilkanaście multimedialnych testów
 Program EuroPlus + Angielski dla Dzieci - Nicole and Tommy lub równoważny</t>
  </si>
  <si>
    <t>Pomoc edukacyjna  przeznaczona dla dzieci, przydatna w nauczaniu zintegrowanym. Z jej pomocą można uczyć angielskich nazw liczb oraz wykonywania podstawowych działań matematycznych. Gra rozwija także umiejętność logicznego myślenia i rozwiązywania problemów, a nauka przybiera formę zabawy ruchowej, tak potrzebnej na wczesnym etapie nauczania.
Zestaw zawiera:
winylową matę o wymiarach 120 cm x 120 cm;
2 dmuchane kostki do gry z cyframi od 1 do 6 (długość boku: 12 cm);
54 ramki, które można wykorzystać do oznaczania liczb (np. parzystych lub nieparzystych);
Teacher's Guide z propozycjami gier. 
Zestaw można wykorzystać w pracy indywidualnej z dzieckiem i na zajęciach w małych lub dużych grupach. Zestaw  Hip Hoppin' Hundred Mat  lub równoważny</t>
  </si>
  <si>
    <t>Pomoc dydaktyczna służąca do poznawania słownictwa i nauki słowotwórstwa. Zestaw zawiera 108 dwustronnych kostek domino oraz pojemnik. Kostki są podzielone na trzy oznaczone kolorami grupy: 
Prefiksy (kolor zielony) 
Podstawy słowotwórcze (kolor żółty)
Sufiksy (kolor niebieski).
Wymiary kostki: 2 cm x 4,5 cm.
Wymiary opakowania: 10 cm (średnica) x 18 cm (wysokość) Gra World Building Dominoes lub równoważna.</t>
  </si>
  <si>
    <t>Zestaw brytyjskich zabawkowych monet i banknotów. Może służyć do zapoznania dzieci z nominałami brytyjskiej waluty, rozwijania umiejętności matematycznych (dodawania, odejmowania itd.) oraz umiejetności komunikacyjnych - przydatnych np. w sklepie lub banku. Polecamy do zabaw typu odgrywanie ról. Zestaw zawiera:
po 10 plastikowych monet z każdego nominału
po 4 banknoty z każdego nominału. Zestaw Coin &amp; Note Play  Money Pack lub równoważny</t>
  </si>
  <si>
    <t>Program multimedialny</t>
  </si>
  <si>
    <t>Program multimedialny  (poziom podstawowy A1-A2, średni B1 i zaawansowany B2-C1) zawiera dwa kursy multimedialne. do nauki gramatyki angielskiej.Zawiera  także praktyczne komentarze i prawie 4700 ćwiczeń gramatycznych. Program Gramatka. No problem! Angielski Mobilny Kurs gramatyki lub równoważny.</t>
  </si>
  <si>
    <t>Program multimedialny. Ćwiczy angielską gramatykę i czasowniki nieregularne z zestawem zadań od poziomu podstawowego (A1) do zaawansowanego (C1). Podręcznik do nauki gramatyki oraz angielskich czasowników nieregularnych, który zawiera ćwiczenia wraz z kluczem odpowiedzi. W podręczniku znajduje się 200 wybranych zadań, podzielonych na 10 działów gramatycznych oraz dział dedykowany czasownikom nieregularnym (ćwiczenia i tabele).  W kursie multimedialnym znajduje się  3000 różnorodnych ćwiczeń obejmujących wszystkie ważne tematy gramatyczne oraz  460 ćwiczeń, które pomogą skutecznie utrwalić czasowniki nieregularne. Program   Gramatyka w ćwiczeniach. Angielski 
Zbiór ćwiczeń i czasowniki nieregularne lub równoważny.</t>
  </si>
  <si>
    <t>Program multimedialny do ćwiczenia umiejętności komunikacji w języku obcym. Zawartość:
książka (216 stron), której klarowny układ pomaga szybko wyszukać wyrażenia potrzebne do swobodnej komunikacji spośród 3000 dostępnych. Zawiera praktyczny słowniczek angielsko-polski i polsko-angielski (ponad 2 600 haseł)
kurs multimedialny  do używania na komputerze, tablecie lub smartfonie, organizujący naukę słownictwa 
audiokurs do słuchania i ćwiczenia właściwej wymowy – 18 godzin nagrań MP3, które można odsłuchiwać przy pomocy dowolnych odtwarzaczy czytających ten format zapisu dźwięku. Program multimedialny  Rozmówki angielskie Niezbędnik w podróży lub równoważny.</t>
  </si>
  <si>
    <t>Program multimedilany</t>
  </si>
  <si>
    <t>Program multimedialny do nauki języka angielskiego dla dzieci. Program umożliwia naukę języka angielskiego od podstaw i przygotowanie do egzaminu Cambridge English: YLE na poziomach Starters, Movers i Flyers.                                                                      Program   Young Learners 1+2+3: Wszystkie poziomy 
Kurs języka angielskiego dla dzieci w wieku 7-12 lat lub równoważny</t>
  </si>
  <si>
    <t>Dynamiczna gra językowa rozwijająca znajomość słownictwa, ucząca szybkiego reagowania i sprawnego kojarzenia faktów. 
Zestaw zawiera:
planszę do gry (35 cm x 35 cm)
100 kart z kategoriami tematycznymi (np. Something used to build a house, Something you wear, Vegatable, Fruit itp.)
elektroniczny timer z możliwością różnego ustawienia czasu - 30s, 20s i 10s (wymaga 2 baterii AAA, nie są zawarte w zestawie)
instrukcję gry. Gra After Words lub równoważna</t>
  </si>
  <si>
    <t>Zestaw 12 dzwonków-przycisków, który pozwoli zamienić niemal każde wykonywane na lekcji ćwiczenie w interaktywną grę. Pomaga ożywić zajęcia i zwiększyć zaangażownie uczniów. Idealnie sprawdza się przy testach i kwizach - uczeń, który pierwszy może podać odpowiedź, naciska dzwonek.
Zestaw obejmuje: 
12 dzwonków-przycisków – po trzy w kolorach: niebieskim, pomarańczowym, zielonym i różowym. Każdy kolor ma przypisany inny dźwięk: trąbka, gong, dzwonek do drzwi, sprężyna.
Każdy dzwonek wymaga dwóch baterii AAA (zawarte w zestawie).
Średnica dzwonka: 9 cm.  Pomocy dydaktyczna Answer Buzzers lub równoważna</t>
  </si>
  <si>
    <t>Gra rozwijająca znajomość ortografii, interpunkcji i gramatyki angielskiej. Zadaniem graczy jest przygotowanie poprawnych językowo nagłówków gazety.    
Zestaw zawiera:
planszę do gry
100 kart do gry. Karty zostały podzielone na oznaczone kolorami kategorie: Local News, Sport Dept., Entertainment News, Business Beat, Weather Central. Na jednej stronie karty znajduje się pytanie i 3 możliwe odpowiedzi, z których należy wybrać jedną. Prawidłowa odpowiedź pełni rolę nagłówka w gazecie. Przykładowe pytania to: Which sentence is spelt correctly?, Which sentence uses the correct verb tense?, Which sentence has the correct punctuation?  Na drugiej stronie karty podano prawidłową odpowiedź wraz z uzasadnieniem.
6 tekturowych figurek pełniących rolę pionków do gry
kostkę do gry
instrukcję.  Gra Breaking News! Spelling, Punctuation &amp; Grammar Game lub równoważna.</t>
  </si>
  <si>
    <t>Zestaw klocków, które pomogą zachęcić uczniów do wypowiadania się w języku angielskim.  Zestaw zawiera sześć wykonanych z pianki kolorowych klocków, o boku równym 4 cm. Na każdej ściance znajduje się inne pytanie, np. "Who is the bravest person you know?", "What foods do you like?", „What do you like to do in cold weather?” itp. Zestaw Conversation Cubes lub równoważny</t>
  </si>
  <si>
    <t>Zestaw zawiera dwie kostki z nazwami stanów emocjonalnych oraz dwie kostki z fotografiami osób przeżywających różne emocje.  Mogą na przykład posłużyć do nauki przymiotników określających emocje (np. jealous, shocked, angry itp.), do opisu stanu emocjonalnego postaci przedstawionej na ilustracji (She/he looks as if…), a także do ćwiczeń konwersacyjnych na temat przeżywanych emocji (What makes you angry/happy?; How to deal with guilt/jealousy? itp.).Wymiary kostki: 4 cm x 4 cm x 4 cm. Kostki Emotion Cubes lub równoważne</t>
  </si>
  <si>
    <t>Pomoc edukacyjna przydatna w nauce podawania czasu. 
Zestaw zawiera:
magnetyczne wskazówki (długość wskazówki minutowej wynosi 28 cm)
magnetyczne liczby (od 1 do 12)
Teacher's Guide z propozycjamu ćwiczeń. Zestaw Magnetic Time Activity Set lub równoważny</t>
  </si>
  <si>
    <t>Gra, dzięki której dzieci nie tylko nauczą się rozpoznawać brytyjskie monety, ale także nabędą inne przydatne umiejętności – np. płacenia w sklepie czy liczenia pieniędzy.
Zestaw zawiera:
Plastikowe monety – po 10 o następujących wartościach: ?1, 50p, 20p, 10p, 5p, 2p, 1p;
50 dwustronnych tekturowych kart (na jednej stronie znajduje się rysunek monety, a na drugiej – ilustracja produktu oraz jego cena); zobacz karty»
Ruletkę;
Pudełko-skarbonkę (wysokość: 15 cm, średnica: 9 cm);
Instrukcję z propozycjami gier                                                                 Gra Little Bankier lub równoważna</t>
  </si>
  <si>
    <t xml:space="preserve">Urządzenie, które pozwoli nauczyć dzieci kontrolowania czasu na egzaminach i testach oraz podczas wykonywania zadań z określonym limitem czasowym. Urządzenie można zaprogramować w następujący sposób:
sygnalizacja świetlna (w trzech kolorach)
sygnalizacja dźwiękowa (6 rodzajów komunikatów)
całkowity czas trwania zadania
czas, który pozostał do końca zadania (np. sygnał zielony włącza się, gdy do końca zadania pozostało 10 minut, żółty - 5 minut, czerwony - 1 minuta). Długość trwania poszczególnych etapów można zaprogramować samodzielnie lub skorzystać z opcji programowania automatycznego.  .  
Urządzenie jest wyposażone w elektroniczny wyświetlacz czasu. 
Wymaga 4 baterii AAA (nie są zawarte w zestawie).
Wysokość urządzenia: 22,00 cm; średnica: 8,5 cm. Urządzenie Time Tracker 2.0 lub równoważne. </t>
  </si>
  <si>
    <t>Gra językowa ucząca słownictwa</t>
  </si>
  <si>
    <t>Gra Wie geht's? lub równoważna . Gra językowa, która w zabawny i przyjemny sposób uczy niemieckiego słownictwa i wyrażeń związanych z kondycją fizyczną, samopoczuciem, zdrowiem i podstawową anatomią człowieka, a także popularnymi dolegliwościami i typowymi zabiegami medycznymi.</t>
  </si>
  <si>
    <t>Gra językowa - nauka słownictwa i gramatyki</t>
  </si>
  <si>
    <t>Gra Wir packen unseren Koffer lub równoważna. Gra językową służącą do nauki niemieckich nazw części garderoby, przedmiotów, rzeczy osobistych i akcesoriów zabieranych w podróż i stanowiących typową zawartość walizki, plecaka lub torby podróżnej.</t>
  </si>
  <si>
    <t>Pomoc dydaktyczna - zegar</t>
  </si>
  <si>
    <t>Pomoc Kalenderuhr -lub równoważna. Pomoc umożliwiająca poznanie słownictwa i wyrażeń niemieckich używanych do określania godzin, dni tygodnia, nazw miesięcy oraz opisywania rodzajów pogody.</t>
  </si>
  <si>
    <t>Gra językowa- nauka słownictwa i gramatyki</t>
  </si>
  <si>
    <t>Gra  Lasst uns feiern! lub równoważna. Gra językowa w domino o tematyce związanej ze wspólnym spędzaniem czasu i organizowaniem różnego rodzaju spotkań towarzyskich i przyjęć. Gra ukierunkowana jest na naukę najpopularniejszych czasowników niemieckich oraz ich poprawnego użycia w zdaniach formułowanych w czasie teraźniejszym, przeszłym i przyszłym. Gra pozwala w miłej i bezstresowej atmosferze poszerzyć zakres znajomości słownictwa języka niemieckiego na poziomie A2-B1, jak również lepiej poznać elementy kultury niemieckojęzycznej związanej z życiem towarzyskim oraz kuchnią.</t>
  </si>
  <si>
    <t>Gra Deutsch Meisterschaft lub równoważna jest grą w konwencji olimpiady wiedzy, w której za pomocą serii sześciuset sześćdziesięciu interesujących pytań i odpowiedzi gracze poznają różnorodne aspekty geografii, cywilizacji i kultury krajów niemieckojęzycznych oraz aktywnie i bezstresowo rozwijają swoją znajomość języka niemieckiego na poziomie A2-B1. </t>
  </si>
  <si>
    <t>Pomoc dydaktyczna - nauka słownictwa i gramatyki</t>
  </si>
  <si>
    <t>Pomoc Mit Kreuzworträtseln lub równoważna Deutsch lernen 1 - Ausgabe mit Kopiervorlagen to książka prezentująca, sprawdzająca i systematyzująca poprzez zabawy krzyżówkowe znajomość słownictwa niemieckiego z różnych dziedzin życia na poziomie początkującym. Składa się z przystosowanych do kserowania czarno-białych zbindowanych kart formatu 21x29,7cm. Słownictwo pogrupowane jest w 12 rozdziałach. Każdy rozdział składa się z 20 opatrzonych rysunkami słówek (rzeczowniki, przymiotniki i czasowniki), które należy następnie wykorzystać w pięciu różnych krzyżówkach.</t>
  </si>
  <si>
    <t>Pomoc Mit Kreuzworträtseln lub równoważna Deutsch lernen 2 - Ausgabe mit Kopiervorlagen to książka prezentująca, sprawdzająca i systematyzująca poprzez zabawy krzyżówkowe znajomość słownictwa niemieckiego z różnych dziedzin życia na poziomie średnio zaawansowanym. Składa się z przystosowanych do kserowania czarno-białych zbindowanych kart formatu 21x29,7cm. Słownictwo pogrupowane jest w 12 rozdziałach. Każdy rozdział składa się z 20 opatrzonych rysunkami słówek (rzeczowniki, przymiotniki i czasowniki), które należy następnie wykorzystać w pięciu różnych krzyżówkach.</t>
  </si>
  <si>
    <t>Pomoc dydaktyczna - kształcąca umiejeność mówienia</t>
  </si>
  <si>
    <t>Pomoc Vorhang auf! - lub równoważna Kopiervorlagen - Rollenspiele für den Deutsch-Unterricht  to książka ukierunkowana na rozwijanie umiejętności budowania ustnej wypowiedzi oraz dokonywania samooceny tych umiejętności. Składa się z przystosowanych do kserowania czarno-białych zbindowanych kart formatu 21x29,7cm prezentujących 12 scenek do odegrania przez uczniów. Każda ze scenek bazuje na określonym polu leksykalnym i ma za zadanie nauczenie posługiwania się konkretnymi strukturami gramatycznymi. Każdy rozdział poprzedzony jest streszczeniem scenki, oraz praktycznymi wskazówkami dotyczącymi jej aranżacji.</t>
  </si>
  <si>
    <t>Pomoc Wortschatzarbeit 1 lub równoważna- Kopiervorlagen to książka na poziomie początkującym i wyższym służąca do nauki słownictwa języka niemieckiego, w szczególności związanego z tematami dotyczącymi życia codziennego. Składa się z 60 przystosowanych do kserowania czarno-białych zbindowanych kart formatu 21x29,7cm prezentujących około 1000 słów w 40 kategoriach tematycznych wraz z dodatkowymi ćwiczeniami, dialogami, krótkimi tekstami do uzupełnienia, oraz rozsypanymi wyrazami do uporządkowania. Książka może stanowić doskonałe źródło materiałów do wykorzystania przy różnego rodzaju testach. W zestawie znajdują się rozwiązania.</t>
  </si>
  <si>
    <t>Pomoc Wortschatzarbeit 2 -lub równoważna Kopiervorlagen to książka na poziomie średnio zaawansowanym służąca do nauki słownictwa języka niemieckiego, w szczególności związanego z tematami dotyczącymi życia codziennego. Składa się z 60 przystosowanych do kserowania czarno-białych zbindowanych kart formatu 21x29,7cm prezentujących około 1000 słów w 40 kategoriach tematycznych wraz z dodatkowymi ćwiczeniami, dialogami, krótkimi tekstami do uzupełnienia, oraz rozsypanymi wyrazami do uporządkowania. Książka może stanowić doskonałe źródło materiałów do wykorzystania przy różnego rodzaju testach. W zestawie znajdują się rozwiązania.</t>
  </si>
  <si>
    <t>Pomoc dydaktyczna - multimedialne oprogramowanie</t>
  </si>
  <si>
    <t>Pomoc dydaktyczna  - słownik obrazkowy</t>
  </si>
  <si>
    <t>Słownik obrazkowy ELI Bildwörterbuch Deutsch + CD-ROM lub równoważny. Ilustrowany słownik języka niemieckiego dla dzieci i młodzieży przeznaczony na różne poziomy znajomości języka. Zawiera ponad 1000 wyrazów pogrupowanych w 43 tematach (poczynając od tematów prostych takich jak dom, rodzina, szkoła, praca i kończąc na tematach bardziej zaawansowanych takich ekologia i astronomia). Na końcu słownika znajduje się indeks wszystkich wyrazów wraz z numerami stron, na których te wyrazy występują. W komplecie znajduje się płyta CD-ROM stanowiąca elektroniczny odpowiednik słownika wraz z zarejestrowaną wymową wszystkich słów.</t>
  </si>
  <si>
    <t>Pomoce dydaktyczne - nauka słownictwa</t>
  </si>
  <si>
    <t>Książka Mit Kreuzworträtseln Deutsch lernen 1 + CD-ROM lub równoważna służąca do poznawania słówek niemieckich z różnych kategorii tematycznych i dziedzin życia.</t>
  </si>
  <si>
    <t xml:space="preserve">Pomoce dydaktyczne - nauka słownictwa </t>
  </si>
  <si>
    <t>Książka Mit Kreuzworträtseln Deutsch lernen 2 + CD-ROM lub równoważna służąca do poznawania słówek niemieckich z różnych kategorii tematycznych i dziedzin życia.</t>
  </si>
  <si>
    <t>Pomoc dydaktyczna - nauka słownictwa</t>
  </si>
  <si>
    <t>Pomoc - Plansze interaktywne lub równoważna to doskonały sposób na zainteresowanie uczniów tematem lekcji. Idealne narzędzie do wprowadzania nowego materiału i wyjaśniania trudniejszych treści, a także znakomite wsparcie podczas powtórek. Są przeznaczone do pracy z wykorzystaniem tablicy interaktywnej lub rzutnika.</t>
  </si>
  <si>
    <t>Książka Ohne Grenzen - Deutschland Osterreich Schweiz + CD audio, na poziomie  A1/A2 przeznaczona dla dzieci i młodzieży w wieku gimnazjalnym przybliżająca elementarne aspekty kultury i cywilizacji współczesnych Niemiec i Austrii. Podręcznik porusza tematy związane z ich położeniem geograficznym, systemami sprawowania władzy, popkulturą, muzyką, sportem, mediami, architekturą, gastronomią, świętami, życiem codziennym oraz specyfiką środowiska naturalnego.</t>
  </si>
  <si>
    <t>Pomoc dydaktyczna o kulturze krajów niemieckojęzycznych</t>
  </si>
  <si>
    <t>Pomoc dydaktyczna o krajach niemieckojęzycznych</t>
  </si>
  <si>
    <t>Pomoc Willkommen bei uns lub równoważna to książka na poziomie A2/B1 dotycząca cywilizacji i kultury współczesnych Niemiec oraz krajów, w których używany jest język niemiecki mogąca stanowić dodatek do każdego kursu języka niemieckiego i rozwijająca różnorakie kompetencje językowe. Podzielona jest na 18 rozdziałów poruszających tematy związane między innymi z tradycjami, historią, geografią, jedzeniem, kinem, szkołą, ekologią, zainteresowaniami młodzieży, typowymi zachowaniami Niemców, itd...).</t>
  </si>
  <si>
    <t>Pomoc dydaktyczna - nauka wiedzy o krajach niemieckojęzycznych</t>
  </si>
  <si>
    <t>Pomoc Willkommen bei uns Lehrerhandbuch lub równoważna to poradnik metodyczny do podręcznika Willkommen bei uns Lehrerhandbuch + CD audio. Zawiera krótkie wprowadzenie, instrukcje dotyczące pracy z podręcznikiem oraz rozwiązania do ćwiczeń z książki. Poradnik zawiera ponadto adresy ciekawych i przydatnych stron internetowych, jak również strony z dodatkowymi ćwiczeniami przeznaczonymi do kserowania zawierającymi szczegółową punktację i służącymi do dokonywania samooceny poziomu zdobytej wiedzy i umiejętności. </t>
  </si>
  <si>
    <t>Pomoc Profesor Klaus 5.0 -lub równoważna to rozumienie ze słuchu i Konwersacje to najnowsza wersja programu cieszącego się uznaniem użytkowników; w sposób kompleksowy kształci umiejętność praktycznego posługiwania się językiem niemieckim. Dialogi, scenki, filmy wideo (łącznie blisko 100) oraz setki nagranych zdań i zróżnicowane ćwiczenia uczą nie tylko rozumienia ze słuchu, ale także pisania, mówienia i tłumaczenia.</t>
  </si>
  <si>
    <t>Pomoc do terapii integracji sensorycznej - grzybek</t>
  </si>
  <si>
    <t>Sprzęt  do kształtowania obustronnej koordynacji ruchowej, reakcji równoważnych, koordynacji wzrokowo-ruchowej, integracji odruchów tonicznych /szczególnie tonicznego odruchu błędnikowego/, wzmacniania napięcia mięśni posturalnych /zginaczy  i prostowników/ oraz ogólnej stymulacji układu nerwowego poprzez silne bodźcowanie receptorów układu przedsionkowego i proprioceptywnego.</t>
  </si>
  <si>
    <t>Pomoc logopedyczna - dmuchajka turbino</t>
  </si>
  <si>
    <t>Gra do ćwiczeń oddechowych i do kształtowania prawidłowego toru oddechowego.</t>
  </si>
  <si>
    <t>Pomoc logopedyczna - Ćwiczenia językowe - Ten, Ta, To</t>
  </si>
  <si>
    <t>Zestaw plakietek i etykietek służący do przenoszenia obrazów z rzeczywistości na obrazki, uświadamia dziecku, że napis oznacza konkretną rzecz, czynność czy sytuację. Uczy dziecko rozumienia pytań oraz udzielania odpowiedzi. Zestaw uczy rozróżniania rodzaju rzeczownika i zaimków wskazujących. Zestaw zawiera: 1 planszę, 45 elementów obrazkowych (czarno-białych), 45 etykietek opisowych oraz opis przykładowych ćwiczeń.</t>
  </si>
  <si>
    <t xml:space="preserve">Pomoc logopedyczna - Ćwiczenia językowe- Gdzie mieszka? Co lubi? </t>
  </si>
  <si>
    <t>Zestaw sluży do nauki dopasowywania schematów do obrazka, odpowiedzi obrazkiem lub etykietą na pytania, nauki układania zdań oraz czytania globalnego. Zestaw zawiera: 2 plansze (szablon),    24 elementów obrazkowych, 28 etykietek opisowych
oraz opis przykładowych ćwiczeń.</t>
  </si>
  <si>
    <t>Pomoc logopedyczna - ćwiczenia językowe - Bawi się czym?</t>
  </si>
  <si>
    <t>Zestaw ten służy do nauki dopasowywania małych elementów do całości, dopasowywania rzeczownika w odpowiedniej formie do obrazka, odpowiedzi na pytania: Czym się bawi?  przez podanie etykietek lub wypowiedź oraz czytanie wyrazem. Zestaw zawiera: 8 plansz, 8 elementów obrazkowych,10 etykietek opisowych oraz opis przykładowych ćwiczeń.</t>
  </si>
  <si>
    <t>Pomoc logopedyczna - ćwiczenia językowe - Co robi? Czym?</t>
  </si>
  <si>
    <t>Zestaw plakietek i etykietek służy do przenoszenia obrazów z rzeczywistości na obrazki, uswiadamianiu dziecku, że słowo (napis) oznacza konkretną rzecz, czynność czy sytuację oraz do nauki czytania. Uczy dziecko rozumienia pytań oraz udzielania odpowiedzi. Zestaw ten służy do nauki dopasowywania małych elementów do całości, dopasowywania czasownika i rzeczownika w odpowiedniej formie do obrazka, odpowiedzi na pytania: Czym.....? Co robi.....?, przez podanie etykietek lub wypowiedź oraz czytanie pełnymi wyrazami zdań dwuwyrazowych (czytanie globalne)..Zestaw zawiera: 6 plansz, 6 elementów obrazkowych, 14 etykietek opisowych oraz  opis przykładowych ćwiczeń.</t>
  </si>
  <si>
    <t>pomoc logopedyczna - Ćwiczenia jezykowe - Czasowniki - liczba pojedyncza</t>
  </si>
  <si>
    <t>Zestaw plakietek i etykietek służy do przenoszenia obrazów z rzeczywistości na obrazki, uświadamia dziecku, że napis oznacza konkretną rzecz, czynność czy sytuację. Uczy dziecko rozumienia pytań oraz udzielania odpowiedzi. Zestaw uczy rozróżniania liczby pojedynczej czasowników.Zestaw zawiera: 
18 elementów obrazkowych (18 czynności), 
19 etykietek opisowych oraz opis przykładowych ćwiczeń.</t>
  </si>
  <si>
    <t>Pomoc logopedyczna - Ćwiczenia językowe - Czasowniki  - liczba mnoga</t>
  </si>
  <si>
    <t>Zestaw plakietek i etykietek służy do przenoszenia obrazów z rzeczywistości na obrazki, uświadamia dziecku, że napis oznacza konkretną rzecz, czynność czy sytuację. Uczy dziecko rozumienia pytań oraz udzielania odpowiedzi. Zestaw uczy rozróżniania liczby mnogiej.Zestaw zawiera:18 elementów obrazkowych (18 czynności),19 etykietek opisowych oraz  opis przykładowych ćwiczeń.</t>
  </si>
  <si>
    <t>Pomoc logopedyczna - Ćwiczenia językowe - zestaw Do kogo?</t>
  </si>
  <si>
    <t>Pomoc logopedyczna - Ćwiczenia językowe - zestaw Dokąd? Gdzie? Skąd?</t>
  </si>
  <si>
    <t>Zestaw plakietek i etykietek służy do przenoszenia obrazów z rzeczywistości na obrazki, uświadamia dziecku, że napis oznacza konkretną rzecz, czynność czy sytuację. Uczy dziecko rozumienia pytań oraz udzielania odpowiedzi. Zestaw uczy odpowiedzi na pytania Dokąd? Gdzie? Skąd? oraz użycia właściwej formy rzeczownika.Zestaw zawiera:
24 elementów obrazkowych, 27 etykietek opisowych oraz opis przykładowych ćwiczeń.</t>
  </si>
  <si>
    <t>Pomoc logopedyczna - Ćwiczenia językowe - zestaw Gdzie? Do czego?</t>
  </si>
  <si>
    <t>Zestaw plakietek i etykietek służy do przenoszenia obrazów z rzeczywistości na obrazki, uświadamia dziecku, że napis oznacza konkretną rzecz, czynność czy sytuację. Uczy dziecko rozumienia pytań oraz udzielania odpowiedzi. Zestaw uczy odpowiedzi na pytania Gdzie? Do czego? oraz użycia właściwej formy rzeczownika.Zestaw zawiera:16 elementów obrazkowych, 19 etykietek opisowych oraz opis przykładowych ćwiczeń.</t>
  </si>
  <si>
    <t>Pomoc logopedyczna -Ćwiczenia jezykowe - zestaw Ile?, końcówki rzeczowników</t>
  </si>
  <si>
    <t>Zestaw plakietek i etykietek służy do przenoszenia obrazów z rzeczywistości na obrazki, uświadamia dziecku, że napis oznacza konkretną rzecz, czynność czy sytuację. Uczy dziecko rozumienia pytań oraz udzielania odpowiedzi. Zestaw uczy odpowiedzi na pytanie ile? oraz użycia właściwej formy rzeczownika.Zestaw zawiera: 10  kolorowych plansz, 49 etykietek opisowych oraz opis przykładowych ćwiczeń.</t>
  </si>
  <si>
    <t>Pomoc logopedyczna - Ćwiczenia językowe - zestaw Komu daje? Czym jedzie?</t>
  </si>
  <si>
    <t>Zestaw plakietek i etykietek służy do przenoszenia obrazów z rzeczywistości na obrazki, uświadamia dziecku, że napis oznacza konkretną rzecz, czynność czy sytuację. Uczy dziecko rozumienia pytań oraz udzielania odpowiedzi. Zestaw uczy odpowiedzi na pytania Komu daje? Czym jedzie? oraz użycia właściwej formy rzeczownika.Zestaw zawiera:10 elementów obrazkowych, 12 etykietek opisowych oraz opis przykładowych ćwiczeń.</t>
  </si>
  <si>
    <t>Pomoc logopedyczna -ćwiczenia językowe - zestaw do kogo?</t>
  </si>
  <si>
    <t>Zestaw plakietek i etykietek służy do przenoszenia obrazów z rzeczywistości na obrazki, uświadamia dziecku, że napis oznacza konkretną rzecz, czynność czy sytuację. Uczy dziecko rozumienia pytań oraz udzielania odpowiedzi. Zestaw uczy odpowiedzi na pytanie do kogo? oraz użycia właściwej formy rzeczownika.Zestaw zawiera:16 elementów obrazkowych, 17 etykietek opisowych
oraz opis przykładowych ćwiczeń.</t>
  </si>
  <si>
    <t>Pomoc logopedyczna -ćwiczenia językowe - Zestaw przyimki</t>
  </si>
  <si>
    <t xml:space="preserve">Zestaw plakietek i etykietek służy do przenoszenia obrazów z rzeczywistości na obrazki, uświadamia dziecku, że napis oznacza konkretną rzecz, czynność czy sytuację. Uczy dziecko rozumienia pytań oraz udzielania odpowiedzi. Zestaw uczy odpowiedzi na pytanie gdzie? oraz użycia właściwego przyimka.Zestaw zawiera: 4 plansze,12 elementów obrazkowych, 16 etykietek opisowych oraz opis przykładowych ćwiczeń.
</t>
  </si>
  <si>
    <t>Pomoc logopedyczna -ćwiczenia jezykowe - Zestaw rzeczowniki - liczba pojedyncza i liczba mnoga</t>
  </si>
  <si>
    <t>Zestaw plakietek i etykietek służy do przenoszenia obrazów z rzeczywistości na obrazki, uświadamia dziecku, że napis oznacza konkretną rzecz, czynność czy sytuację. Uczy dziecko rozumienia pytań oraz udzielania odpowiedzi. Zestaw uczy zastosowania rzeczowników w liczbie pojedynczej i mnogiej.Zestaw zawiera:40 kolorowych elementów obrazkowych, 44 etykietki opisowe oraz opis przykładowych ćwiczeń.</t>
  </si>
  <si>
    <t>Pomoc logopedyczna -Ćwiczenia językowe - Zestaw z kim?</t>
  </si>
  <si>
    <t>Zestaw plakietek i etykietek służy do przenoszenia obrazów z rzeczywistości na obrazki, uświadamia dziecku, że napis oznacza konkretną rzecz, czynność czy sytuację. Uczy dziecko rozumienia pytań oraz udzielania odpowiedzi. Zestaw uczy odpowiedzi na pytanie z kim? oraz użycia właściwej formy rzeczownika.Zestaw zawiera:16 elementów obrazkowych, 17 etykietek opisowych oraz opis przykładowych ćwiczeń.</t>
  </si>
  <si>
    <t>Pomoc logopedyczna - tunel</t>
  </si>
  <si>
    <t>Dmuchajka do ćwiczeń oddechowych i do kształtowania prawidłowego toru oddechowego. Gra polega na tym, aby kulkę wdmuchnąć na pole przeciwnika. Gra zręcznościowa wykonana z litego bukowego drewna i tworzywa sztucznego. 
Wymiary: 44 x 13 x 14 cm. W zestawie 2 rurki.</t>
  </si>
  <si>
    <t>Ortograffiti 1,2,3. Pakiet dla ucznia. Bratek. Wersja mini</t>
  </si>
  <si>
    <t>Zeszyt ćwiczeń, część 1 i 2 oraz Wycinanka i Płyta CD. Zeszyty ćwiczeń przeznaczone są do pracy terapeutycznej w szkole i w domu dla uczniów ryzyka dysleksji lub mających trudności w nauce czytania.</t>
  </si>
  <si>
    <t xml:space="preserve"> Pomoc do terapii pedagogicznej - Trudniejsze szlaczaki łańcuchowe </t>
  </si>
  <si>
    <t>Książka zawiera szlaczki , które  wyróżniają się tym, że dziecko kreśląc je, nie odrywa ołówka od kartki. Tego typu szlaczki kształtują płynność ruchów ręki oraz koordynację wzrokowo-ruchową.</t>
  </si>
  <si>
    <t>Pomoc logopedyczna - Historyjki obrazkowe. Co po czym? Zestaw niebieski.</t>
  </si>
  <si>
    <t>Pomoc edukacyjna, która kształtuje myślenie przyczynowo-skutkowe, wzbogaca słownictwo i rozwija mowę, uczy spostrzegawczości. Każda historyjka składa się z 4 ilustrowanych kart z rymowanką.</t>
  </si>
  <si>
    <t xml:space="preserve">Pomoc logopedyczna - Historyjki obrazkowe. Co po czym?  </t>
  </si>
  <si>
    <t>Pomoc edukacyjna, która kształtuje myślenie przyczynowo-skutkowe, wzbogaca słownictwo i rozwija mowę.</t>
  </si>
  <si>
    <t>Pomoc do terapii pedagogicznej - Gdy dziecko ma problem z czytaniem?</t>
  </si>
  <si>
    <t>Książka adresowana jest zarówno do terapeutów pedagogicznych prowadzących zajęcia korekcyjno-kompensacyjne i nauczycieli edukacji wczesnoszkolnej, jak i do rodziców chcących pomóc swoim dzieciom w opanowaniu trudnej sztuki czytania. Zawiera ona szereg praktycznych wskazówek do pracy z dziećmi ryzyka dysleksji i z każdym dzieckiem mającym trudności w czytaniu.</t>
  </si>
  <si>
    <t xml:space="preserve">Pomoc do zajęć z psychologiem - Co oni mówią? Co oni myślą? </t>
  </si>
  <si>
    <t>Książka Co oni mówią? Co oni myślą?" powstała z myślą o osobach, głównie dzieciach, które mają problemy z rozpoznawaniem myśli i emocji innych. Pomaga ona odczytywać to, co niewypowiedziane, to, co widać dzięki mimice twarzy oraz ruchom i postawie ciała. W publikacji opracowano 54 fotografie. Na stronach parzystych znajdują się zdjęcia dla dziecka. Na stronach nieparzystych umieszczono pytania, które czyta dorosły pracujący z uczniem. Dodatkowo uczeń musi określić, co mówi lub myśli oraz czuje każda z osób przedstawionych na zdjęciu.</t>
  </si>
  <si>
    <t>Pomoc do zajęć z psychologiem -Poznajemy emocje. Zestaw 1</t>
  </si>
  <si>
    <t>Pomoc zawierająca 24 karty z kolorowymi fotografiami osób wyrażających w różny sposób radość i smutek kartę z emotikonami symbolizującymi radość i smutek oraz opis wykorzystania kart do nauki i zabawy.</t>
  </si>
  <si>
    <t xml:space="preserve">Pomoc do zajęć z psychologiem -Poznajemy emocje. Zestaw 2 </t>
  </si>
  <si>
    <t>Pomoc zawierająca 24 karty z kolorowymi fotografiami osób wyrażających w różny sposób życzliwość i gniew, kartę z emotikonami symbolizującymi życzliwość i gniew oraz opis wykorzystania gry do nauki i zabawy.</t>
  </si>
  <si>
    <t>Pomoc do zajęć z psychologiem -Poznajemy emocje. Zestaw 3</t>
  </si>
  <si>
    <t>Pomoc zawierająca  24 karty z kolorowymi fotografiami osób wyrażających w różny sposób dumę i wstyd, kartę z emotikonami symbolizującymi dumę i wstyd oraz opis wykorzystania kart do nauki i zabawy.</t>
  </si>
  <si>
    <t>Pomoc do zajęć z psychologiem -Poznajemy emocje. Zestaw 4</t>
  </si>
  <si>
    <t>Pomoc zawierająca 24 karty z kolorowymi fotografiami osób wyrażających w różny sposób strach i wstręt, kartę z emotikonami symbolizującymi strach i wstręt oraz opis wykorzystania kart do nauki i zabawy.</t>
  </si>
  <si>
    <t xml:space="preserve">Pomoc do zajęć z psychologiem -Uczę się rozumieć innych. </t>
  </si>
  <si>
    <t>Książka zawiera kilkadziesiąt zdjęć osób wyrażających w różny sposób podstawowe emocje, na przykład radość, smutek czy strach. Każda fotografia umieszczona jest na jednej stronie. Na sąsiedniej stronie znajduje się miniatura zdjęcia oraz pytania, które powinny być użyte w trakcie jej omawiania. Pomoc została tak pomyślana, że po złożeniu publikacji (jak stawia się kalendarz biurowy) można prezentować dziecku tylko zdjęcie.</t>
  </si>
  <si>
    <t xml:space="preserve">Pomoc do zajęć z psychologiem -Nasze emocje. </t>
  </si>
  <si>
    <t>Książeczka przybliża dzieciom zagadnienia emocji i stanów emocjonalnych w atrakcyjnej, interaktywnej formie.</t>
  </si>
  <si>
    <t>Pomoc do zajęć z psychologiem -Wesoły i smutny - przeciwieństwa.</t>
  </si>
  <si>
    <t>Gra planszowa. Zadaniem uczestników zabawy jest odnalezienie, a później nazwanie 24 przeciwieństw. W środku pudełka znajduje się instrukcja z opisem czterech emocjonujących gier, w które można grać zarówno w gronie rodzinnym jak i przedszkolu.</t>
  </si>
  <si>
    <t>ORTOGRAFFITI. Poziom pierwszy. Komplet 4 zeszytów</t>
  </si>
  <si>
    <t xml:space="preserve">W zestawie znajdują się 4 zeszyty ćwiczeń z poziomu pierwszego, adresowanego do uczniów klas IV-V: ORTOGRAFFITI ó-U, ORTOGRAFFITI RZ-Ż, ORTOGRAFFITI CH-H, ORTOGRAFFITI MIKS. </t>
  </si>
  <si>
    <t>ORTOGRAFFITI. Poziom drugi. Komplet 4 zeszytów</t>
  </si>
  <si>
    <t>W zestawie znajdują się 4 zeszyty ćwiczeń z poziomu drugiego, adresowanego do uczniów klas V-VI: ORTOGRAFFITI ó-U, ORTOGRAFFITI RZ-Ż, ORTOGRAFFITI CH-H, ORTOGRAFFITI MIKS. Do pierwszego zeszytu dołączono kolorową nakładkę do czytania.</t>
  </si>
  <si>
    <t>Pomoc dydaktyczna. Płyta DVD. Problematyka antynikotynowa            nr 521-6</t>
  </si>
  <si>
    <t xml:space="preserve">Płyta DVD. Zdrowie - tak, nikotyna - nie. Zdecyduj sam. Papieros, kaprys czy ... ? Lekcja. </t>
  </si>
  <si>
    <t>Eduterapeutica Strategia Bezpieczeństwa-moduł przemoc -szkoła podstawowa</t>
  </si>
  <si>
    <t>Program komputerowy. Eduterapeutica Strategia Bezpieczeństwa to  zbiór kilkuset dokumentów, konspektów i pomocy dydaktycznych w wersji elektronicznej, który kompleksowo wspiera szkołę (dyrektora, nauczycieli, wychowawców i specjalistów) oraz rodziców w obszarach związanych z bezpieczeństwem oraz problemami rozwojowymi w zakresie psychologicznym i społecznym uczniów w rożnym wieku. Dokumenty ze względu na swoją obszerność oraz łatwość dostępu dla całej kadry pedagogicznej, zostały zamieszczone w programie komputerowym gwarantując wygodę w ich użytkowaniu.  Dokumenty można wydrukować i w łatwy sposób przeszukiwać.</t>
  </si>
  <si>
    <t>Pomoc do zajęć z psychologiem - Memory humory nr 525-2</t>
  </si>
  <si>
    <t>Gra polegająca na odnalezieniu jak najwięcej par tafelków, które przedstawiają takie same czynności i miny. Wszystkie minki na rysunkach wyrażają różne uczucia, które zostały już nazwane, każde dziecko natomiast może postarać się nazwać je po swojemu, wzbogacając tym samym swoje słownictwo, a także dopasowując dany wyraz twarzy do stanu duchowego. Można także spróbować zrobić takie same grymasy</t>
  </si>
  <si>
    <t>Socjoterapia w pracy z dziećmi i młodzieżą</t>
  </si>
  <si>
    <t>Książka zawierająca szczegółowy opis programów socjoterapeutycznych przeznaczonych dla dzieci i młodzieży przejawiających różnego rodzaju trudności, np. nieśmiałość, agresję, niskie poczucie własnej wartości, deficyty w zakresie rozwiązywania konfliktów oraz brak asertywności a także kwestie związane z eurosieroctwem.</t>
  </si>
  <si>
    <t>Poradnik pod redakcją Ewy Grudziewskiej 
  zawierający teksty dotyczące diagnozy w socjoterapii wraz ze wskazaniem narzędzi do jej przeprowadzenia oraz ewaluacji. Ponadto zawiera trzy niezależne programy zajęć dla dzieci i młodzieży przejawiających trudności w zakresie rozwiązywania konfliktów, wyrażaniu emocji oraz mających nieadekwatną samoocenę.</t>
  </si>
  <si>
    <t>Pomoc do zajęć z psychologiem -Jaka to emocja? Karty</t>
  </si>
  <si>
    <t>Pudełko zawiera 50 dwustronnych kart. Na awersie każdej karty znajduje się zdjęcie przedstawiające osobę lub osoby, które wyrażają jakąś emocję (np. radość, złość, miłość, smutek). Na rewersie umieszczono trzy zabawne buźki, z których tylko jedna pasuje do emocji pokazanej na pierwszej stronie karty. Zadaniem dziecka jest nazwanie emocji i wskazanie jej wśród buziek.</t>
  </si>
  <si>
    <t>Pomoc do zajęć z psychologiem -Mowa gestów</t>
  </si>
  <si>
    <t>Książka Mowa gestów opisująca kilkadziesiąt najbardziej popularnych gestów. Powstała ona z myślą o dzieciach, dla których to, co niewypowiedziane, nie zawsze jest łatwe i zrozumiałe. Pozwala ćwiczyć spostrzegawczość, słownictwo, a przede wszystkim umiejętności z zakresu komunikacji niewerbalnej (zdolność odczytania informacji przekazywanych przez mimikę twarzy, postawę ciała czy gesty rąk), która jest równie ważna jak wypowiadane zdania.</t>
  </si>
  <si>
    <t>Pomoc do zajęć z psychologiem -Jestem wściekły! Jak pokonać?</t>
  </si>
  <si>
    <t>Książka  opowiadająca o tym, czym jest gniew, skąd się bierze i jak można go opanować... a także co zrobić, jeżeli się to  nie udało. Dzieci poznają wiele pożytecznych metod wyładowywania złości, które nie wyrządzają szkody innym, i zrozumieją, że odczuwanie wściekłości samo w sobie nie jest niczym złym i że odczuwa ją każdy. Polecamy rodzicom i wychowawcom, a także samym dzieciom.</t>
  </si>
  <si>
    <t>Pomoc do zajęć terapii pedagogicznej - Rozwiązuję i zmazuję - Kubuś Puchatek</t>
  </si>
  <si>
    <t>Zestaw kart edukacyjnych z  bohaterami bajki "Kubuś i przyjaciele" do wielokrotnego rysowania ze specjalnym mazakiem. Duże, kolorowe karty z ulubionymi bohaterami zachęcają do rozwiązywania zadań. Podczas wesołej zabawy dzieci nie tylko świetnie bawią się, rysując ale jednocześnie trenują koncentrację, precyzję i logiczne myślenie. Karty są idealnym zestawem do ćwiczeń grafomotorycznych, przygotowujących do nauki pisania.</t>
  </si>
  <si>
    <t>Pomoc do zajęć z psychologiem -Uczę się rozumieć innych Emocje i gesty</t>
  </si>
  <si>
    <t>„Emocje i gesty” są drugą częścią cyklu „Uczę się rozumieć innych". W publikacji wykorzystano kilkadziesiąt zdjęć osób wyrażających w różny sposób podstawowe emocje, na przykład radość, smutek czy strach. Każda fotografia umieszczona jest na jednej stronie. Na sąsiedniej stronie znajduje się miniatura zdjęcia oraz pytania, które powinny być użyte w trakcie jej omawiania. Pomoc została tak pomyślana, że po złożeniu publikacji (jak stawia się kalendarz biurowy) można prezentować dziecku tylko zdjęcie. Pytania i polecenia są pomocą w nauce rozpoznawania, nazywania oraz wskazywania przyczyn pojawienia się różnorodnych stanów emocjonalnych w zależności od kontekstu sytuacyjnego. Książka powstała z myślą o kształtowaniu umiejętności ważnych dla rozwoju społecznego zarówno małych dzieci, jak i osób z zaburzeniami, na przykład ze spektrum autyzmu.</t>
  </si>
  <si>
    <t>Pomoc do zajęć z psychologiem -Kłopoty Tymona. Historyjki społeczne o tym, jak się zachować w różnych sytuacjach życia codziennego</t>
  </si>
  <si>
    <t xml:space="preserve">Kłopoty Tymona to publikacja skierowana zarówno do rodziców, jak i nauczycieli oraz terapeutów pracujących z osobami z zaburzeniami ze spektrum autyzmu. Może być również wykorzystana na zajęciach z dziećmi prawidłowo rozwijającymi się (np. na lekcji o prawidłowym zachowaniu). Ma pomóc w dostrzeganiu błędów i wzbudzić refleksję, jak powinno się zachowywać, by ich uniknąć. Historyjki można podzielić na trzy kategorie - dom, szkołę i miasto. W każdej części znajduje się siedem opowiadań, w których tytułowy Tymon popełnił błąd mający swoje konsekwencje w reakcji otoczenia. Zadaniem osoby zapoznającej się z tekstem jest odpowiedzenie na dwa rodzaje pytań:                       1) sprawdzających zrozumienie tekstu                       2) sprawdzających zrozumienie sytuacji. </t>
  </si>
  <si>
    <t>Pomoc do zajęć z psychologiem -Opowieści o Czujątkach. Ćwiczenia z empatii dla dzieci i dorosłych</t>
  </si>
  <si>
    <t>Książka przybliża "niechciane" uczucia, takie jak: smutek, złość, wstyd, lęk. Bohaterowie pięciu baśni zaprezentowanych w publikacji, zwani Czujątkami, mierzą się z trudnymi emocjami i odkrywają, jak bardzo są one potrzebne w życiu. Do baśni dołaczone są propozycje zajęć psychoedukacyjnych, które mają uświadamiać dzieciom, że przykre emocje, które czasem odczuwają, nie są złe, ale stanowią wyraz nieuświadomionych i niezaspokojonych potrzeb. Ćwiczenia zawarte w tym opracowaniu są przeznaczone dla dzieci w wieku 7-9 lat, choć można je wykorzystywać do pracy z dziećmi młodszymi i starszymi, zależnie od ich indywidualnej dojrzałości emocjonalnej.</t>
  </si>
  <si>
    <t>Pomoc do zajęć terapii pedagogicznej - Na górze czy na dole? – Ćwiczenia orientacji przestrzennej i percepcji wzrokowej dla dzieci w młodszym wieku szkolnym</t>
  </si>
  <si>
    <t>Ćwiczenia do  usprawniania orientacji przestrzennej oraz percepcji wzrokowej u dzieci w młodszym wieku szkolnym. Dziecko ćwiczy na materiale obrazkowo-geometryczno-literowym, analizując układ przedmiotów w poszczególnych polach, ćwiczy takie pojęcia, jak: na górze - na dole, nad - pod, przed - za, bliżej - dalej, wyżej - niżej, pomiędzy, w środku, na zewnątrz - wewnątrz, prawo - lewo. Na koniec rozwiązuje zadania wymagające znajomości kilku pojęć, np. na górze z prawej strony. Publikacja do wykorzystania w czasie zajęć dydaktyczno-wyrównawczych w szkole lub na zajęciach terapii pedagogicznej w poradni psychologiczno-pedagogicznej.</t>
  </si>
  <si>
    <t>Pomoc logopedyczna -               Trudne słowa część 1</t>
  </si>
  <si>
    <t>Gra logopedyczna kształtująca rozwój mowy dziecka w wieku przedszkolnymi i wczesnoszkolnym w zakresie poprawnego wyróżniania głosek opozycyjnych, poszerzenia słownika czynnego oraz rozwoju percepcji słuchowej - są to istotne umiejętności w procesie nauki mówienia, czytania i pisania, pod czas gry uczestnicy ćwiczą różnicowanie głosek, a dodatkowo spostrzeganie, pamięć wzrokową, słuchową i koncentrację uwagi, grę można wykorzystać do zabawy w domu z rodzicami, w szkole, w pracy terapeutycznej z logopedą - materiał przeznaczony jest do utrwalenia w układach opozycyjnych głosek.</t>
  </si>
  <si>
    <t>Pomoc logopedyczna -                 Trudne słowa część 2</t>
  </si>
  <si>
    <t>Gra logopedyczna kształtująca rozwój mowy dziecka w wieku przedszkolnymi i wczesnoszkolnym w zakresie poprawnego wymawiania głoski R, w układach opozycyjnych z L i J, poszerzenia słownika czynnego oraz rozwoju percepcji słuchowej. Są to istotne umiejętności w procesie nauki mówienia, czytania i pisania. Podczas gry uczestnicy ćwiczą różnicowanie głosek, a dodatkowo spostrzeganie, pamięć wzrokową, słuchową i koncentrację uwagi. Grę można wykorzystać do zabawy w domu z rodzicami, w szkole, w pracy terapeutycznej z logopedą.  Materiał przeznaczony jest do utrwalenia poprawnej wymowy głoski R, również w układach opozycyjnych: R, RR, TR, DR, RL, LR, RJ, JR.</t>
  </si>
  <si>
    <t xml:space="preserve">Pomoc do zajęć z psychologiem -Góra uczuć </t>
  </si>
  <si>
    <t>"Góra Uczuć” jest narzędziem  terapeutyczno - edukacyjnym, przeznaczonym dla psychologów, pedagogów, psychoterapeutów a także rodziców, którzy chcieliby lepiej poznać swoje dzieci. Pozwala graczom na dzielenie się swoimi doświadczeniami, emocjami  i spostrzeżeniami w bezpieczny sposób. Gra bazuje na zdaniach niedokończonych,  ćwiczeniach stymulujących wyobraźnię, zadaniach  z zakresu komunikacji interpersonalnej, ćwiczeniach oddechowych. Gran„Góra Uczuć” pozwala na zapoznanie się ze „ światem dziecka”, odkrywa jego schematy myślenia, pokazuje jak radzi sobie ze współpracą i komunikacją w grupie. Może być dobrym wstępem do  dalszej rozmowy, zajęć psychoedukacyjnych czy psychoterapii.</t>
  </si>
  <si>
    <t xml:space="preserve">Pomoc do zajęć z psychologiem -Karty Pracy. Sposoby na złość </t>
  </si>
  <si>
    <t>Karty pracy przeznaczone są dla dzieci w wieku przedszkolnym i szkolnym. Mogą być używane do pracy indywidulanej  jak i grupowej. Karty mogą być używane pojedynczo, w zależności od potrzeb i możliwości dziecka, jednak stanowią integralną całość i najlepsze efekty przynosi stosowanie ich w całości i po kolei.</t>
  </si>
  <si>
    <t xml:space="preserve">Pomoc do zajęć z psychologiem -Łamacz Lodów </t>
  </si>
  <si>
    <t xml:space="preserve">Pomoc dydaktyczna zawierajaca 50 kart i 50 zaskakujących pytań! Co lubisz robić w deszczowy dzień?- napisz, opowiedz, namaluj!  Co wolisz rower czy komputer? Jaki powinien być idealny tata?
Integracja i zabawa  poprzez grę karcianą przeznaczoną dla dzieci w wieku przedszkolnym i szkolnym. Uczy rozmowy o emocjach, aktywnego słuchania, wypowiadania się na różne tematy. </t>
  </si>
  <si>
    <t>Pomoc do zajęć z psychologiem -Emocje – nazywam, rozumiem, wyrażam. Planszowa gra terapeutyczna</t>
  </si>
  <si>
    <t>Gra terapeutyczna omawiająca cztery podstawowe emocji: radość, złość, smutek, lęk oraz doskonaląca umiejętności nazywania i konstruktywnego wyrażania emocji.Dodatkowo gracze kształtują takie zdolności jak: współpraca, tolerancja i akceptacja innych. Gra pomaga im w nawiązywaniu pozytywnych relacji, budowaniu poczucia własnej wartości, aktywnym słuchaniu. Pomaga ćwiczyć umiejętności z zakresu komunikacji werbalnej i niewerbalnej oraz pokaże, jak czerpać przyjemność i satysfakcję ze wspólnej zabawy oraz możliwości przebywania w grupie.</t>
  </si>
  <si>
    <t>Pomoc do zajęć z psychologiem -Karty Milowe z materiałami dla specjalistów</t>
  </si>
  <si>
    <t>W opakowaniu znajduje się 42 przepięknych obrazków (plus trzy karty do samodzielnego pomalowania), praktyczne etui oraz mini książeczka z propozycjami użycia kart w pracy z dziećmi.
Karty sprawdzają się zarówno do pracy w grupie, jak i indywidualnej.Mogą być wykorzystywane w: przedszkolu, szkole, gabinecie psychologa, pedagoga, logopedy i terapeuty.Dzięki kartom MILOWE, dziecko: może w bezpieczny sposób się otworzyć i zajrzeć w głąb siebie, poszerzyć świadomość i kompetencje, rozwinąć kreatywność, współpracę, koncentrację, cierpliwość, pamięć, budować relacje,nauczyć się wyrażania własnych emocji, zwiększyć poczucie własnej wartości i odkryć swoje talenty i mocne strony.</t>
  </si>
  <si>
    <t>Pomoc do zajęć z psychologiem -Pamiętnik mojego humoru</t>
  </si>
  <si>
    <t xml:space="preserve">Pomoc uczy dzieci rozpoznawania i nazywania podstawowych emocji, pomaga w ich odreagowywaniu oraz ułatwia pracę z dziećmi, które nie potrafią mówić o swoich uczuciach wprost. Pamiętnik mojego humoru wykonany został w formie zeszytu, tak, by dziecko mogło go używać przez miesiąc. Zadaniem dziecka jest przypomnieć sobie wydarzenia z danego dnia, pomyśleć jakie uczucia się z nimi wiązały (np. radość, smutek, złość, strach, zazdrość, tęsknota, duma z siebie, spokój) i kolorami zaznaczyć je na kole podzielonym na 12 kawałków, używając symboli kolorystycznych. 
</t>
  </si>
  <si>
    <t xml:space="preserve">Pomoc do zajęć z psychologiem -Zegar - pokaż swój nastrój </t>
  </si>
  <si>
    <t>Plansze w kształcie zegarów pomogą dzieciom wyrazić, jak się czują w danym momencie. Zamiast ustawiać wskazówki na godzinach dzieci wybierają spośród umieszczonych na planszy ikon tę, która odpowiada ich samopoczuciu w danej chwili. Każda z plansz ma miejsce na umieszczenie 6 zdjęć lub obrazków.</t>
  </si>
  <si>
    <t xml:space="preserve">Pomoc do zajęć z psychologiem -Drzewko smutku i radości </t>
  </si>
  <si>
    <t>Gra służy rozwijaniu emocjonalności dzieci, tzn. umiejętności rozpoznawania i nazywania przeżywanych emocji, rozwijania kompetencji społecznych i umiejętności prawidłowego posługiwania się mową czynną dziecka, wzbogacenia słownictwa dzieci, kształceniu kompetencji językowych, wdrażaniu do komunikacji werbalnej w zakresie przeżywanych emocji, a także niewerbalnej, wyrażaniu emocji za pomocą gestów i mimiki, nabywanue umiejętności radzenia sobie ze swoimi emocjami i przeżywanymi uczuciami.</t>
  </si>
  <si>
    <t xml:space="preserve">pomoc do zajęć z psychologiem -Dźwięki - rozpoznawanie emocji </t>
  </si>
  <si>
    <t xml:space="preserve">Gra dźwiękowa na zasadzie bingo, która uczy rozpoznawania sposobu wyrażania emocji. Zadaniem dziecka jest dopasowanie słyszanego dźwięku emocji do twarzy, która ukazuje odpowiedni stan ducha. Gra może być pretekstem do dalszych ćwiczeń i zadań związanych z nazywaniem i wyrażaniem emocji. CD oprócz nagrań zawiera przewodnik dla nauczyciela z propozycją ćwiczeń rozwijających umiejętność rozpoznawania emocji własnych i innych, która jest podstawą do prawidłowego rozwoju dziecka i poczucia własnej wartości. </t>
  </si>
  <si>
    <t xml:space="preserve">Pomoc do zajęć z psychologiem -Plansza do wytupywania złości </t>
  </si>
  <si>
    <t xml:space="preserve"> Plansza do wytupywania złości przeznaczona jest dla dzieci w wieku przedszkolnym i wczesnoszkolnym. Wykonana z trwałej i zmywalnej tkaniny PCV o wymiarach 44x44 cm - na czerwonym tle umieszczone są żółte kontury „rozzłoszczonych” stóp. 
</t>
  </si>
  <si>
    <t xml:space="preserve">Pomoc do zajęć z psychologiem -Koło Współpracy </t>
  </si>
  <si>
    <t xml:space="preserve">Koło Współpracy to  gadżet wykorzystany w czasie szkoleń, zajęć i warsztatów. Koło uczy działania zespołowego, integruje zespół i pozwala na osiągnięcie wspólnego sukcesu grupowego.
Uczestnicy (4-32 osoby) ustawiają się w kręgu i każdy z nich bierze udział w obsłudze nieskomplikowanego urządzenia, za pomocą którego należy ustawić wieżę z 6 klocków. </t>
  </si>
  <si>
    <t xml:space="preserve">Pomoc do zajęć z psychologiem -Integracja - grupowe rysowanie </t>
  </si>
  <si>
    <t xml:space="preserve">Pomoc dydaktyczna do zabaw grupowych, ksztaltująca współpracę i wzajemną komunikację.
Do wykorzystania w zabawach w przedszkolu, szkole, poradni oraz wszelkiego rodzaju treningach grupowych.
</t>
  </si>
  <si>
    <t>Autilius Wspólna Uwaga wersja dla terapeutów</t>
  </si>
  <si>
    <t>Program poświęcony kształtowaniu uwagi. Korzystając z programu, dzieci uczą się: podążania za kierunkiem wzroku,  podążania za kierunkiem głowy,  podążania za gestem,  wskazywania inicjowania wspólnej uwagi Dodatkowo dzieci ćwiczą: rozumienie ekspresji mimicznych, koncentrację uwagi, samodzielne podejmowanie decyzji, czekanie na swoją kolej, koordynację wzrokowo-ruchową oraz orientację w schemacie własnego ciała.</t>
  </si>
  <si>
    <t xml:space="preserve">Pomoc do zajęć z psychologiem -Listki z obrazkami do drzewa emocji </t>
  </si>
  <si>
    <t>Komplet 36 drewnianych listków z kolorowymi ilustracjami emocji (18 pozytywnych i 18 negatywnych).
Pasują do Drzewa Emocji.</t>
  </si>
  <si>
    <t xml:space="preserve">Pomoc do zajęć z psychologiem -Empatio </t>
  </si>
  <si>
    <t xml:space="preserve">Gra karciana skladająca się z 64 kart z pięknymi ilustracjami, rozwijająca wyobraźnię, umożliwiająca wspólne tworzenie niewiarygodnych historii pełnych emocji. </t>
  </si>
  <si>
    <t>Książka + płyta CD- Uważność i spokój żabki</t>
  </si>
  <si>
    <t>Książka z płytą CD, opisujaca metodę uważności w pracy z dziećmi. CD towarzyszące książce zawierają 11 ćwiczeń (czas trwania całości – 1 godzina)</t>
  </si>
  <si>
    <t xml:space="preserve">Pomoc do terapii integracji sensorycznej -Mata podłogowa </t>
  </si>
  <si>
    <t>Mata podłogowa o wymiarach 183 x 61 x 0,8 cm, do ćwiczeń, wykonana z wysokiej jakości materiału PCV. Dobrze izoluje i chroni przed chłodem podłogi.</t>
  </si>
  <si>
    <t xml:space="preserve">Pomoc do zajęć z psychologiem -  Gra na emocjach </t>
  </si>
  <si>
    <t xml:space="preserve">Gra zawiera ponad 100 kart z ikonkami, za pomocą których można przedstawiać różne emocje. 
 </t>
  </si>
  <si>
    <t xml:space="preserve"> Huśtawka terapeutyczna - gniazdo</t>
  </si>
  <si>
    <t xml:space="preserve"> Huśtawka terapeutyczna. Ring huśtawki obity miękką pianką, cztery regulowane liny, średnica 120 cm sprawia, że mogą z huśtawki korzystać naraz nawet dwoje dzieci. W pojedynkę miejsca wystarczy aby swobodnie się położyć.</t>
  </si>
  <si>
    <t>Pomoc logopedyczna - Kocham mówić. Historyjki obrazkowe z tekstami</t>
  </si>
  <si>
    <t>Plansze przeznaczone dla logopedów, neurologopedów, nauczycieli przedszkoli, szkół powszechnych i specjalnych, lektorów języka polskiego jako obcego, rodziców i opiekunów. Do pięciu serii ilustracji dołączone są teksty obrazujące narastanie słownika i zjawisk gramatycznych. Plansze ułatwiają pracę wszystkim, którzy pragną, by ich podopieczni budowali zdania poprawne gramatycznie, pomagają również nawiązać kontakt z osobami mającymi trudności w wypowiadaniu się. Ilustracje mogą służyć też do ćwiczeń myślenia przyczynowo-skutkowego</t>
  </si>
  <si>
    <t>Pomoc do zajęć  terapii logopedycznej - Słowa, sylaby, wyrazy - pakiet 10 książeczek</t>
  </si>
  <si>
    <t>Seria dziesięciu zeszytów logopedycznych przeznaczonych do ćwiczeń artykulacyjnych z dziećmi od 5. do 10. roku życia. Poszczególne zeszyty dotyczą najczęściej występujących zaburzeń artykulacji. Ćwiczenia ułatwiają utrwalanie prawidłowej wymowy, rozwijanie funkcji percepcyjno-motorycznych oraz kompetencji językowej. Wspomagają również procesy myślenia. Zadania są krótkie i przystępne, co dodatkowo zachęca dziecko do ich wykonania. Są ułożone w taki sposób, aby mogły z nich korzystać dzieci, które funkcjonują na różnym poziomie świadomości językowej. Zeszyty z tej serii mogą wykorzystywać do ćwiczeń artykulacyjnych zarówno logo­pedzi, nauczyciele w przedszkolu i szkole, jak i rodzice dbający o prawidłowy rozwój swoich dzieci.</t>
  </si>
  <si>
    <t>Pomoc do zajęć  terapii pedagogicznej - Słowa na różne głoski</t>
  </si>
  <si>
    <t>Zestaw kart z ilustracjami, których nazwa rozpoczyna się określoną głoską. Karty mogą być wykorzystywane przez nauczycieli do prezentacji przy wprowadzaniu kolejnych liter alfabetu, podczas zajęć usprawniających umiejętność czytania i pisania oraz ćwiczeń logopedycznych przy usprawnianiu artykulacji danej głoski w nagłosie czy różnicowania głosek.</t>
  </si>
  <si>
    <t>Pomoc logopedyczna - Słuchawka akustyczna</t>
  </si>
  <si>
    <t xml:space="preserve"> Przyrząd pozwalający dzieciom uslyszec siebie podczas mówienia. Pozwoli lepiej skoncentrować się na wymawianych głoskach.</t>
  </si>
  <si>
    <t>Pomoc logopedyczna - Karty do ćwiczeń słuchu fonemowego</t>
  </si>
  <si>
    <t>Zestaw kart z programu Eduterapeutica Logopedia,  ułatwiających  specjaliście pracę poza środowiskiem komputera. Zestaw 600 kart, w którym znajdują się ćwiczenia wspomagające terapię wszystkich zaburzeń mowy, jakie znajdują się w programie multimedialnym, między innym: zaburzeń szeregu ciszącego, szumiącego, syczącego, głoski r oraz mowy bezdźwięcznej.</t>
  </si>
  <si>
    <t>Pomoc do zajęć terapii pedagogicznej - Super zestaw 4w1 Symultaniczne i sekwencyjne strategie uczenia się</t>
  </si>
  <si>
    <t>4 w 1 to gry i zadania, które rozwijają szereg funkcji poznawczych. Bogaty i trwały materiał może być wykorzystywany wielokrotnie na różne sposoby. Na tym samym materiale, można ćwiczyć umiejętności kategoryzacyjne, funkcje wzrokowe, pamięć i sekwencje.</t>
  </si>
  <si>
    <t>Pomoc logopedyczna - Ćwiczę oddech - zestaw 4 gier logopedycznych</t>
  </si>
  <si>
    <t>Cztery gry, w trakcie których dziecko ćwiczy intensywność, siłę i kierunek oddechu, co pozwala mu kształtować prawidłowy tor oddechowy. Gry są  zalecane do wzmacnianiania mięśni narządów mowy i mają na celu poprawienie wymowy fonemów i zapobieganie błędom wymowy. Materiał można wykorzystać do pracy zarówno z jednym dzieckiem jak i w małej grupie pod nadzorem osoby dorosłej. Może także służyć do ćwiczeń samodzielnych po udzieleniu prostych wskazówek.</t>
  </si>
  <si>
    <t>Pomoc logopedyczna - Puszki dźwiękowe memory</t>
  </si>
  <si>
    <t>12 drewnianych pojemniczków z dokręcaną przykrywką i zdobieniami. Pojemniczki tworzą 6 par z taką samą zawartością i dźwiękiem. Zadaniem dziecka jest wysłuchanie różnic w brzmieniu pojemników i połączenie ich w pary.</t>
  </si>
  <si>
    <t>Pomoc do zajęć terapii pedagogicznej - Opowiedz o tym!</t>
  </si>
  <si>
    <t xml:space="preserve"> Pomoc dydaktyczna do zajęć z  edukacji polonistycznej.Zestaw zawiera 26 różnych opowieści - historii. Każda opowieść przedstawiona jest na kilku kartach (od 4 do 7 kart). Gra rozwija logiczne myślenie, poszerza zasób słownictwa, uczy przewidywania i wyciągania konsekwencji z różnych zachowań. Zadaniem dzieci jest zaprezentować karty jednej serii we właściwym porządku. Dzieci opowiadają historię, karta po karcie, wyjaśniają wydarzenia, nadają odpowiednie tytuły poszczególnym historiom. Dzieci mogą pracować indywidualnie, w parach lub w grupach.</t>
  </si>
  <si>
    <t>Pomoc do zajęć terapii pedagogicznej - Przygotowanie do nauki pisania – Ćwiczenia grafomotoryczne według Hany Tymichovej</t>
  </si>
  <si>
    <t xml:space="preserve">Książka dla rodziców i nauczycieli dzieci w wieku 5–8 lat, które przygotowują się do nauki pisania, nie lubią rysować, piszą wolno i nieczytelnie. </t>
  </si>
  <si>
    <t>Pomoc logopedyczna - Trzymaj język za zębami</t>
  </si>
  <si>
    <t>Cztery zestawy kart z tabelami zatytułowanymi: budowanie klas, uzupełnianie zbiorów, wykluczanie elementu ze zbioru, myślenie przez analogię. Służą do utrwalania artykulacji głosek szeregu zębowego. Całość jest umieszczona w teczce zapinanej na rzepy o wymiarach: 32 x 23 cm.</t>
  </si>
  <si>
    <t>Pomoc logopedyczna -Budowanie struktury zdania</t>
  </si>
  <si>
    <t xml:space="preserve"> Pomoc przeznaczona do terapii językowej dzieci i dorosłych.</t>
  </si>
  <si>
    <t>Pomoc do zajęć terapii pedagogicznej - Łączenie wyrazów   w zdania</t>
  </si>
  <si>
    <t>Zestaw pomocy do nauki budowania prostych zdań oraz rozbudowywania grupy podmiotu i dopełnienia. Ćwiczenia oparte są na czterech prostych zdaniach, do których dołącza się nowe wyrazy, by w ten sposób, stopniowo konstruować rozbudowane zdania.</t>
  </si>
  <si>
    <t>Pomoc logopedyczna - Całościowe badanie logopedyczne z materiałem obrazkowym</t>
  </si>
  <si>
    <t>Logopedyczny zestaw prób (metoda badania), które w sposób kompleksowy umożliwia całościową ocenę posługiwania się językiem przez dziecko. Jest metodą umożliwiającą sformułowanie podstawowej diagnozy w taki sposób, że ułatwia ona określenie priorytetowych założeń programu terapii.</t>
  </si>
  <si>
    <t>Pomoc logopedyczna -Płytka przedsionkowa dr Hinz II z kuleczką podniebienną</t>
  </si>
  <si>
    <t>Płytka z kuleczką umieszczoną na drucianym profilu, której celem jest nakierowanie języka w stronę podniebienia.</t>
  </si>
  <si>
    <t>Pomoc do zajęć terapii pedagogiczne - Czytanie ze zrozumieniem - Ćwiczenia dla klasy 1</t>
  </si>
  <si>
    <t>Ćwiczenia skierowane do uczniów klasy 1. Teksty, pisane odpowiednio dużą czcionką i skonstruowane według zasady narastania poziomu trudności, mają na celu usprawnianie umiejętności czytania. Pierwsze, proste czytanki zbudowane są z sylab otwartych; kolejne z nieco trudniejszych sylab aż do tekstów z dwuznakami i spółgłoskami miękkimi. Umieszczone pod nimi zadania służą ćwiczeniu rozumienia czytanego tekstu.</t>
  </si>
  <si>
    <t>Pomoc do terapii pedagogicznej - Nauka czytania od A do Z metodą sylabową</t>
  </si>
  <si>
    <t>Książka wspomagającą naukę czytania.Może być wykorzystywana zarówno samodzielnie, jak również z każdym zestawem podręczników dla uczniów klasy 1. W książce zastosowano kolejność wprowadzania liter zgodnie z zasadą stopniowania trudności. Dwuznaki, trójznaki oraz głoski zapisywane w dwojaki sposób występują tak jak w elementarzu, czyli po zapoznaniu uczniów ze wszystkimi literami, które pisze się zgodnie z zasadą fonetyczną. Przy analizie i syntezie wprowadzono również sylabę jako ogniwo pośrednie między wyrazem a głoską, które ma za zadanie rozszerzenie tak zwanego pola czytania. Teksty do czytania zawierają nowo poznaną literę oraz litery wprowadzone wcześniej.</t>
  </si>
  <si>
    <t>Pomoc logopedyczna - Głoska R śpiewająco</t>
  </si>
  <si>
    <t>Książeczka do nauki poprawnej wymowy głoski [r] i przygotowująca się do jej przyswojenia, poprzez osłuchanie się z jej prawidłową realizacją.</t>
  </si>
  <si>
    <t>Pomoc logopedyczna -Labiogramy</t>
  </si>
  <si>
    <t>Zestaw 37 kolorowych plansz przedstawiających dziewczynkę, która w prawidłowy sposób wypowiada głoski występujące w języku polskim.</t>
  </si>
  <si>
    <t>Pomoc logopedyczna - Bajki logopedyczne</t>
  </si>
  <si>
    <t>Bajki utrwalające wyodrębnione głoski w łatwych i trudniejszych słowach. Każda z bajek pomoże  w ćwiczeniu sylab, wyrazów i zdań związanych z innym problemem fonetycznym.</t>
  </si>
  <si>
    <t>Pomoc do zajęć terapii pedagogicznej - W rytmie kroków i podskoków - piosenki i zabawy muzyczne dla dzieci (z płytą CD)</t>
  </si>
  <si>
    <t>Książka jest zbiorem piosenek i zabaw dla dzieci w wieku przedszkolnym i wczesnoszkolnym. Prezentowane w niej utwory i propozycje zajęć ruchowych mają stanowić materiał pomocniczy oraz źródło twórczej inspiracji dla nauczycieli, którzy nie posiadają wykształcenia muzycznego, ale w codziennej pracy korzystają z piosenek i zabaw o charakterze muzycznym.</t>
  </si>
  <si>
    <t>Pomoc logopedyczna - Rytmika dla dzieci</t>
  </si>
  <si>
    <t>Proponowana pozycja wydawnicza: "RYTMIKA DLA DZIECI" stawia sobie za cel rozwinięcie naturalnej potrzeby rytmu u dziecka.</t>
  </si>
  <si>
    <t>Bryły obrotowe komplet 6 sztuk</t>
  </si>
  <si>
    <t>Zestaw 6 brył geometrycznych, wykonanych z przezroczystego tworzywa sztucznego z zaznaczonymi wysokościami, przekątnymi i płaszczyznami przekroju.</t>
  </si>
  <si>
    <t>Domino-mnożenie do stu</t>
  </si>
  <si>
    <t>Zestaw 4 domin pozwalający na ćwiczenia pamięciowe w zakresie działań na mnożenie w zakresie 100. Każda z 4 układanek znakowana jest kolorystycznie. Kostki domina wykonane z grubego tworzywa o bezpiecznie zakończonych rogach, łatwe do mycia.</t>
  </si>
  <si>
    <t>Pojemniki porównawcze</t>
  </si>
  <si>
    <t>Pojemniki pokazujące zależności pomiędzy sześcianem i prostopadłościanem, możliwość odmierzania części ułamkowych.</t>
  </si>
  <si>
    <t xml:space="preserve">Class Clock - nauka czasu zegarowego i daty- język angielski
</t>
  </si>
  <si>
    <t>Zapamiętaj jak najwięcej. Materiały do ćwiczenia koncentracji i pamięci. Poziom trudny</t>
  </si>
  <si>
    <t xml:space="preserve">Publikacja do ćwiczenia pamięci i koncentracji uwagi.  W publikacji znajduje się 76 zdjęć przedstawiających przedmioty i osoby. Format A4 albumowy, </t>
  </si>
  <si>
    <t xml:space="preserve">Czy tu, czy tam - czytam! Testy kształcące czytanie ze zrozumieniem dla klas II-IV </t>
  </si>
  <si>
    <t xml:space="preserve">Książka zawierająca 20 testów kształcących umiejętność czytania ze zrozumieniem. Wszystkie testy mają taką samą konstrukcję. Składają się z tekstu, pytań dotyczących jego treści oraz odpowiedzi podanych do wyboru.  Testy podzielono na trzy części. Pierwsza część zawiera 5 najłatwiejszych testów, druga część składa się z 10 testów o średnim stopniu trudności, trzecia część to 5 najtrudniejszych testów. </t>
  </si>
  <si>
    <t>Laptopy z oprogramowaniem</t>
  </si>
  <si>
    <t>Mozliwość połączenia i współpracy z zestawem multimedialnym. Minimalne
parametry: przekątna ekranu LCD 15,6 cali, nominalna rozdzielczość LCD
1366  x  768  pikseli,  ilość rdzeni 4 i5 lub więcej 2 generacji bost,
pamięć  RAM 8 GB, pojemnośc  dysku  twardego  1000 GB, napęd  optyczny
DVD+/RW    DL,   pamięć   karty   graficznej  1024 MB, karta graficzna
niezintegrowana, wyjście HDMI, akumulator 3-komorowy,  moc wbudowanych
głośników   1,5   W,   czytnik  kart  pamięci  SD,  MMC,  SDHC,  SDXC,
zaistalowany system Windows 10 Home.</t>
  </si>
  <si>
    <t>Ekran  10,1 cala, ekran dotykowy 1280 x 800 pikseli 
Procesor  Intel® Atom® Z8350 1,44 - 1,92 GHz 
Pamięć  2 GB RAM 
Dysk twardy 64 GB eMMC 
Grafika  Intel® HD Graphics 
System operacyjny  Windows 10
Licz ba rdzeni  4
Typ matrycy: LED IPS
Pamięć podręczna:CACHE4 MB
Złącza i łączność –  (Bluetooth, NFC, modem LTE).
Wytrzymała obudowa</t>
  </si>
  <si>
    <t>Dukarka</t>
  </si>
  <si>
    <t>Kompas zamykany `Zielony` (M)</t>
  </si>
  <si>
    <t>Kompas zamykany z igłą zawieszoną w płynie i przyrządami celowniczymi. Duża średnica &gt; 5 cm.</t>
  </si>
  <si>
    <t>Taśma miernicza 20 m</t>
  </si>
  <si>
    <t>Taśma terenowa długości 20 metrów, wysuwana z okrągłej, plastikowej obudowy.</t>
  </si>
  <si>
    <t>Układ słoneczny - 11 piłek-planet</t>
  </si>
  <si>
    <t>Układ słoneczny w postaci kompletu 11 nadmuchiwanych piłek reprezentujących Słońce, Księżyc, Ziemię oraz pozostałe planety układu.</t>
  </si>
  <si>
    <t>Autka poruszane magnesami</t>
  </si>
  <si>
    <t>Zestaw 2 kolorowych autek oraz 4 okrągłych magnesów. W zależności od ułożenia magnesów w autkach (ich specjalnych otworach) uzyskujemy różne kierunki ruchu i prędkości autek. Zestaw bardzo przemawiający - w sposób przyjazny demonstruje podstawowe właściwości magnesów. Wymiary autek: 10 x 5 x 6 cm.</t>
  </si>
  <si>
    <t>Pudełko z 2 lupami i miarką, 3-częściowe do obserwacji okazów</t>
  </si>
  <si>
    <t>Przezroczysty pojemnik w kształcie walca, w którego pokrywkę (zdejmowana) wbudowane są 2 lupy (jedna uchylna na zawiasie), dając powiększenie 2x lub 4x.</t>
  </si>
  <si>
    <t>Pudełko z 3 lupami do obserwacji okazów</t>
  </si>
  <si>
    <t>Rozszerzona wersja Pudełka z 2 lupami... Przezroczysty pojemnik w kształcie walca, w którego pokrywkę (zdejmowana) wbudowane są 2 lupy (jedna uchylna na zawiasie), dając powiększenie 2x lub 4x. W pokrywce znajdują się otwory wentylacyjne.</t>
  </si>
  <si>
    <t>Mikroskop szkolny 400x LED bezprzewodowy</t>
  </si>
  <si>
    <t xml:space="preserve">Mikroskop szkolny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
Parametry i wyposażenie mikroskopu:
okular szerokopolowy WF10x ze wskaźnikiem
długość tubusa: 13 cm
nachylenie okularu: 45°
głowica monokularowa obrotowa 360°
tarcza rewolwerowa trójgniazdowa
obiektywy achromatyczne:  4x,  10x,  S40x (amortyzowany)
powiększenia: 40x, 100x, 400x
blokada zabezpieczająca przed zgnieceniem preparatu
podświetlenie: LED
diafragma kołowa regulująca strumień światła
stolik 90 x 90 mm z łapkami sprężynkowymi
zasilanie: bateryjne (3 akumulatorki Ni-MH) DC 5,5V
dołączona zewnętrzna ładowarka 230V
min. 60 godzin pracy bezprzewodowej
Mikroskop szkolny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
Parametry i wyposażenie mikroskopu:
okular szerokopolowy WF10x ze wskaźnikiem
długość tubusa: 13 cm
nachylenie okularu: 45°
głowica monokularowa obrotowa 360°
tarcza rewolwerowa trójgniazdowa
obiektywy achromatyczne:  4x,  10x,  S40x (amortyzowany)
powiększenia: 40x, 100x, 400x
blokada zabezpieczająca przed zgnieceniem preparatu
podświetlenie: LED
diafragma kołowa regulująca strumień światła
stolik 90 x 90 mm z łapkami sprężynkowymi
zasilanie: bateryjne (3 akumulatorki Ni-MH) DC 5,5V
dołączona zewnętrzna ładowarka 230V
min. 60 godzin pracy bezprzewodowej
Mikroskop szkolny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
Parametry i wyposażenie mikroskopu:
okular szerokopolowy WF10x ze wskaźnikiem
długość tubusa: 13 cm
nachylenie okularu: 45°
głowica monokularowa obrotowa 360°
tarcza rewolwerowa trójgniazdowa
obiektywy achromatyczne:  4x,  10x,  S40x (amortyzowany)
powiększenia: 40x, 100x, 400x
blokada zabezpieczająca przed zgnieceniem preparatu
podświetlenie: LED
diafragma kołowa regulująca strumień światła
stolik 90 x 90 mm z łapkami sprężynkowymi
zasilanie: bateryjne (3 akumulatorki Ni-MH) DC 5,5V
dołączona zewnętrzna ładowarka 230V
min. 60 godzin pracy bezprzewodowej  </t>
  </si>
  <si>
    <t>Owady - spotkania z przyrodą. Przewodnik.</t>
  </si>
  <si>
    <t>Lornetka 7-21x40 z zoomem</t>
  </si>
  <si>
    <t>Lornetka przeznaczona szczególnie do obserwacji przyrodniczo-ornitologicznych, w tym także poruszających się zwierząt (ptaki, większe ssaki itp.). Wyposażona w funkcję "zoom", czyli płynną zmianę powiększenia (od 7-21x) za pomocą małej dźwigni przy okularze. Gumowana. Pozostałe parametry: pole widzenia 96 m/1000 m; waga 800 g.</t>
  </si>
  <si>
    <t>Termometr</t>
  </si>
  <si>
    <t>Termometr o skali -10...+110 oC, bezrtęciowy, wykonany techniką całoszklaną.</t>
  </si>
  <si>
    <t>Lupa</t>
  </si>
  <si>
    <t>Szklana lupa z rączką o powiększeniu 3x. Duża średnica soczewki: 110 mm.</t>
  </si>
  <si>
    <t>Gra  EKOQUIZ - Czy wiesz jak dbać o środowisko?</t>
  </si>
  <si>
    <t>Gra zawiera 100 kart z pytaniami i odpowiedziami. Pytania dotyczą parków narodowych w Polsce, lasu, oszczędzania energii, wody, segregacji odpadów oraz odnawialnych źródeł energii. Gra przeznaczona jest dla dzieci w wieku od 10 lat. Karty mają wymiary 9 cm x 11 cm.</t>
  </si>
  <si>
    <t>Puzzle – Odpady. JAK DŁUGO SIĘ ROZKŁADAJĄ?, 88 elementów + podkładka, w zamykanym pudełku</t>
  </si>
  <si>
    <t>Edukacyjne 88-elementowe puzzle przedstawiają kolorowe, realistyczne zdjęcia odpadów oraz uproszczoną oś czasu, na której widać (w postaci zdjęć) po jakim czasie nastąpi rozkład naturalny odpadów, które nie zostały posortowane i nie zostały powtórnie przetworzone. Mamy nadzieję, że wszystkim da do myślenia i zmobilizuje do prawidłowego sortowania odpadów informacja, że butelki rozłożą się po 4.000 lat (tak, po czterech tysiącach lat być może rozłoży się szkło!), a plastikom zajmie to setki lat. Dlatego, dodatkowo na  spodniej stronie podkładki umieszczone są kolorowe zdjęcia opony gumowej, butelki plastikowej i butelki szklanej wraz z...</t>
  </si>
  <si>
    <t>Puzzle SEGREGUJ PRAWIDŁOWO ODPADY, 88 elementów + podkładka, w zamykanym pudełku</t>
  </si>
  <si>
    <t>Edukacyjne 88-elementowe puzzle przedstawiają wymieszane odpady komunalne (zdjęcia kilkadziesięciu różnych) oznaczone symbolami 4 grup najczęściej segregowanych odpadów, tj. papier, plastik, szkło, metal. W rogu obrazka widoczne są kolorowe kosze na odpady z tymi samymi symbolami. Puzzle można układać na sztywnej kartonowej podkładce (wersja łatwiejsza) z kolorowym nadrukiem obrazka puzzli 1:1 lub na dnie zamykanego pudełka, którego rozmiary dopasowane są do wymiarów puzzli (33 x 23 cm). Aby puzzle nie tylko bawiły, ale też uczyły, na spodniej stronie podkładki widoczna jest kolorowa tabela podzielona poziomo na cztery części (papier,...</t>
  </si>
  <si>
    <t>Czerpak składany (entomologiczny)</t>
  </si>
  <si>
    <t>Czerpak składany Ø 35 cm - komplet z ramą składaną ze stali nierdzewnej  i podwójnym zielonym workiem</t>
  </si>
  <si>
    <t>Exhaustor</t>
  </si>
  <si>
    <t>Exhaustory stosowane do odłowu drobnych owadów. Długość 10 cm, Ø 28 mm, rurka wlotowa Ø 8 mm</t>
  </si>
  <si>
    <t>MIKROSKOP STEREOSKOPOWY (Binokular)</t>
  </si>
  <si>
    <t>Nowoczesny mikroskop stereoskopowy. Dzięki potrójnemu, obrotowemu zmieniaczowi obiektywów, możliwe jest uzyskanie kilku powiększeń: 10x, 20x i 40x. Posiada podwójny system oświetlenia LED górnego i dolnego z możliwością płynnej regulacji jego natężenia. Dzięki modułowi akumulatorowemu umożliwia też pracę bez zasilania sieciowego (czas działania na zasilaniu akumulatorowym - minimum 12 godzin). Wygodny, ergonomiczny statyw ze specjalnym uchwytem ułatwia przenoszenie mikroskopu.
Do mikroskopu, przez opcjonalny adapter 30,5 mm, można dołączyć kamerkę typu okular cyfrowy lub profesjonalną kamerę mikroskopową , montowaną w jeden z tubusów okularowych. Umożliwi ona wykonywanie zdjęć i nagrywanie filmów, pozwalając na dokumentację mikroskopowych obserwacji i dzielenie się nimi z innymi. Oświetlenie: odbite, przechodzące, Regulacja dioptrii: +/- 5D w obu tubusach.</t>
  </si>
  <si>
    <t>Bagietka szklana</t>
  </si>
  <si>
    <t>szklana, komplet 10 szt.</t>
  </si>
  <si>
    <t>Cylinder miarowy PP, 50 ml</t>
  </si>
  <si>
    <t xml:space="preserve">Cylindry miarowe (2 sztuki) szklane borokorzemianowe (klasa B) o pojemności 50 ml z wylewem. Podziałka każdego cylindra 1 ml. Stopka ośmiokątna plastikowa odłączana. Każdy cylinder ma plastikowy przesuwny kołnierz ochronny. </t>
  </si>
  <si>
    <t>Kolba stożkowa</t>
  </si>
  <si>
    <t>Kolba stożkowa 250 ml, wąska szyja, kpl. 4 szt</t>
  </si>
  <si>
    <t>Sączki lab. (bibuła filtracyjna) 150mm/ 100szt. szkolna</t>
  </si>
  <si>
    <t>Okrągłe, podstawowe. Pakowane po 100 szt.</t>
  </si>
  <si>
    <t>Pinceta/pęseta</t>
  </si>
  <si>
    <t xml:space="preserve"> pinceta wąska, zagięta, narzędzie wykonane ze stali medycznej,rozmiar 10</t>
  </si>
  <si>
    <t>Cylinder miarowy</t>
  </si>
  <si>
    <t xml:space="preserve">cylinder  1000 ml, stopa szklana sześciokątna. Skala niebieska. </t>
  </si>
  <si>
    <t>Uchwyt do probówek</t>
  </si>
  <si>
    <t>Uchwyt do probówek - drewniany klips</t>
  </si>
  <si>
    <t>Igła preparacyjna</t>
  </si>
  <si>
    <t>igła preparacyjna zintegrowana z oprawą, wykonana ze stali nierdzewnej</t>
  </si>
  <si>
    <t>Zlewka 150ml</t>
  </si>
  <si>
    <t>zlewka 150 ml,z wylewem , skalowana , wykonana ze szkła borokrzemowego</t>
  </si>
  <si>
    <t>Zlewka 250ml</t>
  </si>
  <si>
    <t xml:space="preserve">zlewka 250 ml,z wylewem , skalowana , wykonana ze szkła borokrzemowego BORO 3.3 </t>
  </si>
  <si>
    <t>Zlewka 400ml</t>
  </si>
  <si>
    <t xml:space="preserve">zlewka 400 ml,z wylewem , skalowana , wykonana ze szkła borokrzemowego </t>
  </si>
  <si>
    <t>Probówka 10*100</t>
  </si>
  <si>
    <t>probówka okrągłodenna bakteriologiczna 10*100</t>
  </si>
  <si>
    <t>Statyw na probówki (10*100)</t>
  </si>
  <si>
    <t>statyw trzypółkowy rozkładany - autoklawowalny  na probówki z PP 18 miejsc o średnicy 13 mm</t>
  </si>
  <si>
    <t>Probówka 15*150</t>
  </si>
  <si>
    <t>probówka okrągłodenna bakteriologiczna 15*150</t>
  </si>
  <si>
    <t>Statyw na probówki</t>
  </si>
  <si>
    <t>statyw trzypółkowy rozkładany - autoklawowalny  na probówki z PP 12 miejsc o średnicy 18mm</t>
  </si>
  <si>
    <t>Pipeta</t>
  </si>
  <si>
    <t>pipeta Pasteura ze znacznikiem 1,0ml op- 500szt, niesterylne</t>
  </si>
  <si>
    <t>Moździerz z tluczkiem</t>
  </si>
  <si>
    <t>Moździerz porcelanowy z tłuczkiem. Wewnątrz chropowaty, na zewnątrz glazurowany. Tłuczek posiada chropowatą końcówkę.</t>
  </si>
  <si>
    <t>Lejek laboratoryjny</t>
  </si>
  <si>
    <t>lejek laboratoryjny wykonany ze szkła borokrzemowego</t>
  </si>
  <si>
    <t>Przybornik laboratoryjny</t>
  </si>
  <si>
    <t xml:space="preserve">przybornik laboratoryjny -10 elementowy.Zawiera: 1x nożyczki proste końcówka o/t 145mm, 1x nożyczki proste ostre 130mm, 1x pęseta końcówka tępa 145mm, 1x pęseta końcówka ostra 145mm , 1x pęseta zakrzywiona ostra 130mm, 1x uchwyt skalpela typ 4 z ostrzem, 1x skalpel zintegrowany 150mm, 1x igła preparacyjna typ 1, 140mm, 1x próbnik 130mm, 1x zgłębnik rowkowy, </t>
  </si>
  <si>
    <t>Szalka Petriego szklana 100 x 20 mm</t>
  </si>
  <si>
    <t>Średnica: 100 mm
Wysokosć: 20 mm
Średnica zewnętrzna podstawy: 94 mm
Wysokość podstawy: 20 mm
Średnica wewnętrzna wieczka: 95,5 mm
Wysokość wieczka: 15,4 mm
Grubość szkła: 1,9 mm
Materiał: szkło sodowo-wapniowe</t>
  </si>
  <si>
    <t>Szalka Petriego szklana 40 x 12 mm</t>
  </si>
  <si>
    <t>Średnica: 40 mm
Wysokość: 12 mm
Średnica zewnętrzna podstawy: 33 mm
Wysokość podstawy: 12 mm
Średnica wewnętrzna wieczka: 34,5 mm
Wysokość wieczka: 8,4 mm
Grubość szkła: 1,9 mm
Materiał: szkło sodowo-wapniowe</t>
  </si>
  <si>
    <t>Szalka Petriego szklana 70 x 15 mm</t>
  </si>
  <si>
    <t>Średnica: 70 mm
Wysokosć: 15 mm
Średnica zewnętrzna podstawy: 64 mm
Wysokość podstawy: 15 mm
Średnica wewnętrzna wieczka: 65,5 mm
Wysokość wieczka: 12,4 mm
Grubość szkła: 1,9 mm
Materiał: szkło sodowo-wapniowe</t>
  </si>
  <si>
    <t>Aparat fotograficzny</t>
  </si>
  <si>
    <t>Globus fiz.-duży, niepodśw.</t>
  </si>
  <si>
    <t xml:space="preserve">Bardzo duży, demonstracyjny globus o 42 cm. Wersja w języku polskim. Globus zawierający mapę polityczną świata, natomiast po podświetleniu pojawia się mapa fizyczna. Służy do przyswajania geograficznego położenia  państw,  szczytów gór, nizin, wyżyn itp. </t>
  </si>
  <si>
    <t xml:space="preserve">Cykle rozwojowe roślin - zestaw magnetyczny </t>
  </si>
  <si>
    <t>Zestaw 12 zmywalnych elementów magnetycznych prezentujących cykle rozwojowe dwóch roślin – jabłoni oraz fasoli. Możliwość podpisywania każdego elementu cyklu, zmywalne, wykonane z nadrukowanego trwałego tworzywa. Zestaw umożliwiający układanie cykli rozwojowych np. na magnetycznej tablicy szkolnej, opisywanie ich oraz dopisywanie i dorysowywanie dodatkowych informacji i elementów (napisów, strzałek itp.). Wysokość największych elementów około 20 cm.</t>
  </si>
  <si>
    <t xml:space="preserve">Mini-zestaw 5 prep. mikrosk. Grzyby
</t>
  </si>
  <si>
    <t>preparaty stałe
1. Rhizopus (grzyb pleśniowy)    2. Penicillum    3. Porost    4. Coprinus (podstawczak)    5. Saccharomyces (drożdże)</t>
  </si>
  <si>
    <t>Preparaty stałe, Korzenie cebuli – przekroje, Łodyga zboża – przekrój, Liść pomidora - przekrój, Korzeń marchwi - przekrój, Liść ryżu – przekrój</t>
  </si>
  <si>
    <t xml:space="preserve">Zestaw 10 preparatów mikr. Tkanki człowieka - zmienione chorobotwórczo
</t>
  </si>
  <si>
    <t>Zestaw dziesięciu preparatów stałych:
1. Gruźlica (prosówka) wątroby
2. Pylica węglowa płuc
3. Malaria - zaatakowana krew
4. Niedotlenienie płuca
5. Rak jądra
6. Amyloid - degeneracja wątroby (skrobiawica)
7. Grypowe zapalenie płuc
8. Wola tarczycy
9. Okrężnica - przewlekłe zapalenie
10. Rak przerzutowy wątroby</t>
  </si>
  <si>
    <t xml:space="preserve">Zestaw 10 preparatów mikr. Tkanki człowieka - zdrowe II
</t>
  </si>
  <si>
    <t>Zestaw dziesięciu preparatów: Skóra ludzka, p.pp. (widoczne torebki włosowe), Ślinianka, p.pp., Móżdżek, p.pp., Bakterie jelitowe (człowieka), Plemniki - rozmaz, p.pp., Mięsień sercowy, p.pp. i p.pd., Kość ludzka, p.pp., Tkanka wątroby, p.pp., Ściana jelita, p.pp., Nerka, p.pp. warstwy korowej</t>
  </si>
  <si>
    <t xml:space="preserve">Aparat do doświadczeń z fotosyntezy
</t>
  </si>
  <si>
    <t xml:space="preserve">Klucz do oznaczania roślin naczyniowych
</t>
  </si>
  <si>
    <t>Gnomon-pakiet 5</t>
  </si>
  <si>
    <t>Pakiet klasowy pięciu gnomonów z matrycami do nanoszenia obserwacji (do powielania). Gnomony wyposażone w elastyczne, drewniane podstawy, wraz z pudełkiem. Wysokość przyrządów ok. 21 cm.</t>
  </si>
  <si>
    <t>Klosz próżniowy z zasilaczem</t>
  </si>
  <si>
    <t xml:space="preserve">Klosz z wbudowaną pompą ręczną. Służy do demonstrowania, że fale dźwiękowe nie rozchodzą się w próżni. W skład kompletu wchodzi klosz przezroczysty z dzwonkiem (zasilanie 4-6V AC/DC, bateria płaska lub zasilacz (dołączony)) umieszczany na gumowanej podstawie z wmontowaną pompą ręczną umożliwiającą znaczne rozrzedzenie gazów wewnątrz klosza i obniżenie głośności dzwonka. </t>
  </si>
  <si>
    <t>Latarka-dynamo II - przykład obwodu</t>
  </si>
  <si>
    <t>Potrójne wahadło</t>
  </si>
  <si>
    <t>Przyrząd bimetaliczny</t>
  </si>
  <si>
    <t>Bimetaliczny pasek, czyli pasek złożony z dwóch metali o różnym stopniu rozszerzalności cieplnej, zamocowany na drewnianej rączce. Po podgrzaniu paska (małym płomieniem) następuje jego nagłe zawinięcie. Pomoc dydaktyczna do demonstracji własności metali.</t>
  </si>
  <si>
    <t xml:space="preserve">Zestaw klasowy do nauki o elektryczności
</t>
  </si>
  <si>
    <t>Zestaw zawierający ponad 100 elementów w poręcznym pojemniku, w tym: silniczki, żarówki, brzęczyki, diody LED, baterie, pojemniki na baterie, wybór sześciu przełączników, diody, przyrząd do zdejmowania i obcinania izolacji z drutów, specjalne śrubokręty i wiele innych.</t>
  </si>
  <si>
    <t xml:space="preserve">Zestaw pozwalajacy przeprowadzić doświadczenie z dwoma lustrami w celu zbadania liczby obrazów powstających w układzie w zależności kąta, pod jakim są ustawione względem siebie.
Zestaw składa się z: pary bezpiecznych (elastycznych) zwierciadeł o wymiarach 16cmx15cm oraz dwóch przedmiotów do obserwacji ich obrazów w formie owoców z tworzywa sztucznego o wymiarach rzędu 1-2 cm. Zwierciadła są połączone jednym bokiem, dzięki czemu mogą stać na stole bez dodatkowych statywów przy praktycznie dowolnym kącie ich ustawienia  w zakresie od zera do kąta półpełnego. </t>
  </si>
  <si>
    <r>
      <rPr>
        <sz val="11"/>
        <rFont val="Calibri"/>
        <family val="2"/>
      </rPr>
      <t xml:space="preserve">Powstawanie obrazów wielokrotnych w układzie dwóch luster </t>
    </r>
    <r>
      <rPr>
        <sz val="11"/>
        <color indexed="10"/>
        <rFont val="Calibri"/>
        <family val="2"/>
      </rPr>
      <t xml:space="preserve">
</t>
    </r>
  </si>
  <si>
    <r>
      <t>Autor</t>
    </r>
    <r>
      <rPr>
        <sz val="11"/>
        <rFont val="Calibri"/>
        <family val="2"/>
      </rPr>
      <t>: Helko Bellman, W książce:
► 1000 gatunków owadów,
► ponad 1400 znakomitych zdjęć wykonanych w naturze,
► opisy trybu życia, najważniejszych cech i zwyczajów,
► kod barwny ułatwiający wyszukiwanie,
► dodatkowo: najważniejsze krajowe pajęczaki.Rok wydania 2015
Wydawnictwo: MULTICO
Format:13,5x19 cm
ISBN:978-83-7073-418-3
Oprawa:broszurowa</t>
    </r>
  </si>
  <si>
    <r>
      <t>Gra Bau den Satz! lub równoważna. P</t>
    </r>
    <r>
      <rPr>
        <sz val="11"/>
        <color indexed="63"/>
        <rFont val="Calibri"/>
        <family val="2"/>
      </rPr>
      <t>lanszowa gra językowa o tematyce podróżniczej, w której gracze uczestnicząc w niebezpiecznej eskapadzie w głąb dżungli, ćwiczą budowanie zdań w języku niemieckim z użyciem wylosowanych czasowników, trybów zdań i wyrażeń czasowych.</t>
    </r>
  </si>
  <si>
    <r>
      <t>Gra Schnitzeljagd Deutsch lub równoważna. G</t>
    </r>
    <r>
      <rPr>
        <sz val="11"/>
        <color indexed="63"/>
        <rFont val="Calibri"/>
        <family val="2"/>
      </rPr>
      <t>ra językowa o tematyce cywilizacyjno-kulturowej, w której gracze poznają charakterystyczne miejsca, zabytki, postaci, wytwory kultury i specjalności kulinarne Niemiec i krajów niemieckojęzycznych aktywnie rozwijając swoją znajomość języka niemieckiego na poziomie A2.</t>
    </r>
  </si>
  <si>
    <r>
      <t>Gra Das Zahlenspiel lub równoważna. G</t>
    </r>
    <r>
      <rPr>
        <sz val="11"/>
        <color indexed="63"/>
        <rFont val="Calibri"/>
        <family val="2"/>
      </rPr>
      <t>ra językowa przeznaczoną na poziom początkujący służącą do nauki liczebników niemieckich od 1 do 100. Gra polega na dopasowywaniu wylosowanych kart liczebnikami do ich odpowiedników znajdujących się na planszach.</t>
    </r>
  </si>
  <si>
    <r>
      <t>Gra Die Insel der Präpositionen lub równoważna. G</t>
    </r>
    <r>
      <rPr>
        <sz val="11"/>
        <color indexed="63"/>
        <rFont val="Calibri"/>
        <family val="2"/>
      </rPr>
      <t>ra językowa osadzoną w tematyce piratów, przygód i skarbów, służącą do nauki słownictwa języka niemieckiego związanego z umiejscowieniem przedmiotów i osób w przestrzeni. </t>
    </r>
  </si>
  <si>
    <r>
      <t>Gra Fragen und Antworten lub równoważna. Gra</t>
    </r>
    <r>
      <rPr>
        <sz val="11"/>
        <color indexed="63"/>
        <rFont val="Calibri"/>
        <family val="2"/>
      </rPr>
      <t xml:space="preserve"> planszowa językowa utrwalającą znajomość zaimków pytających oraz rozwijającą umiejętność zadawania pytań w języku niemieckim.</t>
    </r>
  </si>
  <si>
    <r>
      <t>Pomoc Karussell - die Welt, in der man Deutsch spricht + CD audio lub równoważna</t>
    </r>
    <r>
      <rPr>
        <sz val="11"/>
        <color indexed="63"/>
        <rFont val="Calibri"/>
        <family val="2"/>
      </rPr>
      <t> to książka na poziomie A1-A2 przeznaczona dla młodzieży, przybliżająca specyfikę i kulturę krajów niemieckojęzycznego obszaru językowego poprzez szczegółowe, a zarazem dostos</t>
    </r>
  </si>
  <si>
    <r>
      <t xml:space="preserve">Program Lekcjoteka Przyroda  do wykorzystania w tablicach interaktywnych i projektorach multimedialnych. </t>
    </r>
    <r>
      <rPr>
        <b/>
        <sz val="11"/>
        <rFont val="Calibri"/>
        <family val="2"/>
      </rPr>
      <t>Zawiera:</t>
    </r>
    <r>
      <rPr>
        <sz val="11"/>
        <rFont val="Calibri"/>
        <family val="2"/>
      </rPr>
      <t xml:space="preserve"> 36 zagadnień wraz z dołączonymi scenariuszami lekcji w formie drukowanej i elektronicznej (pliki PDF), około 50 animacji i ilustracji, ponad 100 symulacji, interaktywnych ćwiczeń, prezentacji i filmów, filmy instruktażowe (m.in. obsługa tablicy interaktywnej, praca z programem)</t>
    </r>
  </si>
  <si>
    <t>Kształty zwierzątek wypełnione piaskiem w dużym rozmiarze, zestaw 6 małych zwierzątek. Wymiary 20-40 cm</t>
  </si>
  <si>
    <t>Cena za 1 szt.</t>
  </si>
  <si>
    <t>Cena za zestaw</t>
  </si>
  <si>
    <t>Cena</t>
  </si>
  <si>
    <t>Minimum 5 lat gwarancji</t>
  </si>
  <si>
    <t>Na cały sprzet wymagane minimum 5 lat gwarancji</t>
  </si>
  <si>
    <t>CZĘŚĆ  2  FIZYKA</t>
  </si>
  <si>
    <t>CZĘŚĆ  1  GEOGRAFIA</t>
  </si>
  <si>
    <t>CZĘŚĆ  3  BIOLOGIA</t>
  </si>
  <si>
    <t>CZĘŚĆ  4  CHEMIA</t>
  </si>
  <si>
    <t>CZĘŚĆ  5  MATEMATYKA</t>
  </si>
  <si>
    <t>CZĘŚĆ  6  JĘZYK  NIEMIECKI</t>
  </si>
  <si>
    <t>CZĘŚĆ  7  JĘZYK  ANGIELSKI</t>
  </si>
  <si>
    <t>CZĘŚĆ  8  INTEGRACJA  SENSORYCZNA</t>
  </si>
  <si>
    <t>CZĘŚĆ  10  SPRZĘT TIK</t>
  </si>
  <si>
    <t>CZĘŚĆ  11  DRUKARKA  3D</t>
  </si>
  <si>
    <t>suma</t>
  </si>
  <si>
    <t>CZĘŚĆ  12  SALA  DOŚWIADCZANIA  ŚWIATA</t>
  </si>
  <si>
    <t>CZĘŚĆ  13  BIOFEEDBACK</t>
  </si>
  <si>
    <t>CZĘŚĆ  14  MONITOR  INTERAKTYWNY</t>
  </si>
  <si>
    <t>CZĘŚĆ  15  DRUKARKA</t>
  </si>
  <si>
    <t>CZĘŚĆ  16  APARAT  FOTOGRAFICZNY</t>
  </si>
  <si>
    <t xml:space="preserve">________________ dnia ___ ___ 2019 r. </t>
  </si>
  <si>
    <t>Podpis i pieczątka Wykonawcy</t>
  </si>
  <si>
    <t xml:space="preserve">Oświadczam, że wyceniony powyżej  przedmiot zamówienia spełnia wymogi określone w SIWZ  oraz jest zgodny z opisem w kolumnie C.  </t>
  </si>
  <si>
    <t>Nr sprawy: MTP.271.2.21.2019.EZ</t>
  </si>
  <si>
    <r>
      <t xml:space="preserve"> „Zakup wraz z dostawą pomocy dydaktycznych i wyposażenia do trzech szkół na terenie Gminy Czernica w ramach realizowanego projektu: Projekt „</t>
    </r>
    <r>
      <rPr>
        <b/>
        <i/>
        <sz val="10"/>
        <color indexed="8"/>
        <rFont val="Calibri"/>
        <family val="2"/>
      </rPr>
      <t>Szkoły Gminy Wrocław i Gminy Czernica to kompetencji skarbnica”</t>
    </r>
    <r>
      <rPr>
        <sz val="10"/>
        <color indexed="8"/>
        <rFont val="Calibri"/>
        <family val="2"/>
      </rPr>
      <t xml:space="preserve"> </t>
    </r>
  </si>
  <si>
    <t>suma szt. zgodnie z opisem przedmiotu zamówienia</t>
  </si>
  <si>
    <t>Tematyczne małe kolekcje skał, minerałów i skamieniałośc.
Kolekcje zawierające 15 okazów o wielkości ok. 3,8 cm. Umieszczone w pudełeczku z przegródkami, okazy numerowane i opisane w instrukcji.</t>
  </si>
  <si>
    <t>Kolekcja zawierająca 20 naturalnych okazów – skał, minerałów i skamieniałości zatopionych w przezroczystym bloku z tworzywa o wymiarach 21,5 x 8,5 x 2 cm. Wszystkie okazy oznaczone indeksami od 1 do 20.
OKAZY to m.in.:
1 - Granit
2 - Bazalt
3 - Konglomerat (in. zlepieniec)
4 - Piaskowiec
5 - Łupek (I)  ilasty /skała osadowa/
6 - Wapień
7 - Łupek (II)  /skała przeobrażona, średnioziarnista/
8 - Marmur
9 - Kwarc
10 - Skaleń (in. szpat polny)
11 - Muskowit
12 - Kalcyt
13 - Gips...</t>
  </si>
  <si>
    <t>Geograficzny model przestrzenny
 model struktury warstw i ukształtowania terenu w kolorze .  
Wymiary modelu : 45x11x15cm
Model został wykonany z  plastiku.</t>
  </si>
  <si>
    <t>Przyrząd zawierający termometr, higrometr i barometr. Wymiary: 285 x 103 x 32 mm.</t>
  </si>
  <si>
    <t xml:space="preserve"> Globus plastyczny , wyniosłości terenu zaznaczone są wypukłościami na globusie. Kartografia globusa - fizyczna. Po włączeniu umieszczonej we wnętrzu globusa żarówki uwidaczniają się granice państw. Podświetlony globus.
Podstawa z naturalnego drewna. Meridian z . metalu, pokryty warstwą mosiężną. .</t>
  </si>
  <si>
    <t>Aparat w postaci połączonej rurki kapilarnej, wygiętej i kalibrowanej oraz strzykawek do ściągania i pomiaru wydzielonego gazu (tlenu) przez roślinę wodną w wyniku zachodzących procesów fotosyntezy i respiracji.  Całość zamocowana na tablicy o wym. 22 x 15 cm z tylną podpórką do stawiania. Wymiary całkowite: 30x22x15 cm.</t>
  </si>
  <si>
    <t>Zaktualizowane wydanie klucza do oznaczania roślin. Zawiera: 
- dychotomiczne klucze do oznaczania paprotników oraz nago- i okrytonasiennych obejmują około 2 000 gatunków rodzimych i blisko 1 000 zawlekanych lub uprawianych i dziczejących;
-  wyróżnionych kilkaset podgatunków, odmian i form, głównie ważnych w fitosocjologii, oraz pospolitsze mieszańce. Zamieszczone też klucze pomocnicze do roślin drzewiastych i wodnych;
- kład systematyczny i nomenklatura zgodnie z Flora Europaea, z uwzględnieniem synonimów z Flory polskiej i Roślin polskich;
- ilustrowane omówienie organów roślin oraz słownik terminów botanicznych, głównie morfologicznych;
- gatunki zaopatrzono w metryczki informujące m.in. o środowisku, formie życiowej, czasie kwitnienia, stopniu zadomowienia i zagrożenia lub ekspansjii, o tym czy jest to roślina uprawna, lecznicza, trująca czy chroniona oraz o liczbie chromosomów;
- uwzględnioną informację z nowej Checklist..., czyli Krytycznej listy roślin naczyniowych Polski</t>
  </si>
  <si>
    <t>Zestaw zawierający: 4 menzurki wykonane z tworzywa sztucznego, zamykane; poj. 250 ml, 500 ml, 1000 ml, 2000 ml</t>
  </si>
  <si>
    <t xml:space="preserve"> Ludzkie ciało magnetyczne plansze</t>
  </si>
  <si>
    <t>Stacja pogody ścienna (B)</t>
  </si>
  <si>
    <t>Wózek dedykowany do doświadczeń fizycznych (ruch, energia, praca,...). Ma cztery koła o niskim współczynniku tarcia, a sam wózek z tworzywa sztucznego, wykonano jako jedną całość (z jednej formy wtryskowej) – nie wymagający regulacji, pośrodku posiadający przestrzeń do obciążania.</t>
  </si>
  <si>
    <t>Wózek do zderzeń i obciążania-podstawowy</t>
  </si>
  <si>
    <t xml:space="preserve"> Krążek Newtona - koło podzielone na sektory o barwach tęczy. W zestawie trzonek ze sznurkiem. Średnica krążka 23cm. Dł sznurka ok 63cm  </t>
  </si>
  <si>
    <t>Komplet umożliwiający przeprowadzenie szeregu doświadczeń z zakresu nauki o cieple, obejmujących takie zagadnienia jak: rozszerzalność cieplna ciał stałych, cieczy i gazów, zmiana stanu skupienia ciała, pomiary temperatury, rozchodzenie się ciepła, kalorymetria, konwersja energii cieplnej światła na energię elektryczną i mechaniczną, właściwości i zastosowanie bimetali</t>
  </si>
  <si>
    <t>Zestaw zawierający pomoce dydaktyczne  z elektrostatyki. 
Tematyka doświadczeń obejmuje następujące zagadnienia: elektryzowanie przez tarcie; oddziaływanie ciał naelektryzowanych; pojemność kondensatora; doświadczenia z elektrometrem; zjawisko indukcji elektrostatycznej i inne.
Najważniejsze części składowe zestawu to: 2 elektrometry w puszce; statyw izolacyjny; płyta izolacyjna; płyta przewodząca; kondensator kulisty i stożkowy; kulki próbne; wahadło elektryczne; elektrofor; komplet lasek do elektryzowania</t>
  </si>
  <si>
    <t>Zestaw dydaktyczny przeznaczony do demonstracji lub ćwiczeń uczniowskich z zakresu elektryczności i magnetyzmu. Skład zestawu:
Amperomierz (0~0,5~1)A – 1 szt.
Woltomierz (0~1,5~3)V – 1 szt.
Wyłącznik – 3 szt.
Rezystor 5Ω/2W – 1 szt.
Rezystor 10Ω/2W – 1 szt.
Przekaźnik elektromag. – 1 szt.
Opornica suwakowa – 1 szt.
Model silnika elektr. – 1 szt.
Podstawka pod żarówkę – 2 szt.
Igła magnet. na podstawie – 1 szt.
Magnes sztabkowy – 2 szt.
Magnes podkowiasty – 1 szt.
Opiłki żelazne – 1 szt.
Żarówka – 2 szt.
Kasetka na baterie 1,5V AA – 1 szt.
Kpl. przewodów – 1 kpl.
Wymiary całkowite: 265 x 195 x 55 mm</t>
  </si>
  <si>
    <t>Transparentna latarka jako przykład obwodu elektrycznego. Napędzana siłą mięśni (pracą) rąk. Przez transparentną obudowę widać działanie obwodu.</t>
  </si>
  <si>
    <t>Magnesy neodymowe w kształcie walca o średnicy 10 mm i wysokości 4 mm. Komplet 10 szt.</t>
  </si>
  <si>
    <t>Demonstracyjna pomoc zbudowana z – wysokiego statywu (1 metr, skalowany) zakończonego  metalowym wysięgnikiem (28 cm), na którym zawieszone są na długich linkach trzy różne kule (średnica 2,5 cm) wykonane z drewna, metalu i stali. Wahadła można wprawiać w ruch niezależnie od siebie oraz dokonywać obserwacji i obliczeń</t>
  </si>
  <si>
    <t>Magnesy neodymowe, 10 cm</t>
  </si>
  <si>
    <t>warsztat chemiczny</t>
  </si>
  <si>
    <t>Zestaw instrumentów laboratoryjnych składający się z następujących elementów: okulary ochronne, zlewki z przykrywkami, probówki z korkami, szczotkę do mycia, pojemników, mieszadełko, pipety z podziałką, lejek, szpatułki, papier do filtrowania, pinceta, substancje chemiczne balony</t>
  </si>
  <si>
    <t xml:space="preserve">Dwustronne magnetyczne części do ułożenia szkieletu, ciała ludzkiego i mięśni. W zestawie: 17 dwustronnych magnesów, instrukcja, wys. 92 cm </t>
  </si>
  <si>
    <t>Preparaty stałe: Zestawy preparatów mikroskopowych na szkiełkach o wym. 7,6 x 2,5 x 0,1 cm. Zestaw zawiera 5 preparatów: Żołądek człowieka, Serce człowieka, Krew człowieka, Komórki nabłonkowe jamy ustnej człowieka, cały, Płuco człowieka, przekrój</t>
  </si>
  <si>
    <t>Mini-zestaw 5 prep. mikrosk.Tkanki ssaków</t>
  </si>
  <si>
    <t>Mini-zestaw 5 prep.mikrosk. Niesamowite rośliny, które jemy</t>
  </si>
  <si>
    <t>23 eksperymenty o wodzie  Format: 23.5x22.0cm
Oprawa: Kartonowa Foliowana
Waga: 0.325 kg</t>
  </si>
  <si>
    <t>Program Didakta lub równoważny. Multimedialny program edukacyjny służący do przećwiczenia i sprawdzenia wiadomości, jak i do doskonalenia w zakresie gramatyki języka niemieckiego dla klas 5-6 szkoły podstawowej i klas 1-3 gimnazjum. Licencja na 20 stanowisk</t>
  </si>
  <si>
    <t xml:space="preserve">Zestaw materiałów do kopiowania. Książka składa się z 15 rozdziałów, poświęconych geografii Stanów Zjednoczonych, symbolom narodowym, amerykańskim prezydentom, pisarzom i poetom, wynalazcom i ikonom amerykańskiej kultury. Znajdują się tu również zadnienia związane ze sportem, jedzeniem, muzyką, przemysłem motoryzacyjnym czy telewizją.
Tematy: The Geography of the United States, Animals and Plants, The Symbols of the United States, The American People, History of the United States, America’s Writers and Poets, American Sports, New York City, American Presidents, American Inventions, Cultural Icons, American Food, The Music of America, The American Automobile Industry,The TV Culture of America.
Każda lekcja obejmuje 4 strony i składa się z 10 ćwiczeń. Książka Let's Visit the United States lub równoważna </t>
  </si>
  <si>
    <t>Gra językowa będąca też zespołową grą językową umożliwiającą opanowanie 40 najważniejszych nazw zawodów w języku angielskim. Gra opracowana  w oparciu o kryteria Europejskiego Systemu Opisu Kształcenia Językowego (Common European Framework of Reference for Languages) - poziom A2.
Gra  Just the Job lub równoważna</t>
  </si>
  <si>
    <t xml:space="preserve">Program multimedialny do wykorzystania podczas pracy z tablicą interaktywną dowolnego producenta zawierające 120 interaktywnych plansz, które stanowią skarbnicę wiedzy o Londynie - stolicy Wielkiej Brytanii. Częścią programu interaktywnego jest również oddzielna galeria 150 starannie i tematycznie ułożonych zdjęć.
Basic Facts About London program na tablicę interaktywną lub równoważna </t>
  </si>
  <si>
    <t>Gra językowa służąca do nauki czasu zegarowego i daty w jezyku angielskim. Zestaw zawiera:
-kartonowe elementy struktury zegara z kalendarzem oraz metalowe łączniki,
-26 kartonowych plakietek z nazwami dni tygodnia, numerami dni miesiąca i nazwami miesięcy,
-instrukcję dotyczącą montażu zegara,
-instrukcję metodyczną w języku angielskim opisującą 4 przykładowe warianty wykorzystania zegara w pracy z dziećmi w warunkach szkolnych oraz domowych.
Format 29,7x42 cm</t>
  </si>
  <si>
    <t xml:space="preserve">Mapa ścienna przedstawiająca Wielką Brytanię i fakty jej dotyczące. Rozmiar: 120 cm x 160 cm
*plansza dwustronna *laminowana *oprawiona w drewniane wałki z zawieszką 
*w języka angielskim </t>
  </si>
  <si>
    <t>Gra edukacyjna dla dzieci, łącząca zabawę ruchową z poznawaniem nazw kolorów, kształtów, zwierząt i liczb oraz zwrotów związanych ze wskazywaniem kierunku. 
W zestawie znajduje się: 
Winylowa mata o wymiarach 250 cm x 75 cm. Mata przedstawia rzekę. Na skałach i pływających kłodach umieszczono figury geometryczne w różnych kolorach oraz liczby (od 1 do 10).
Dwie duże, dmuchane kostki do gry. Na jednej znajdują się kształy, na drugiej - kolory. 
40 tekturowych kart z wizerunkami zwierząt (po 10 z wizerunkiem jednego zwierzęcia).   
Teacher's Guide.
Gra Crocodile Hop: A colour, shape &amp; number floor game lubrównoważna</t>
  </si>
  <si>
    <t>Prosta gra planszowa, które ma pomóc dzieciom w rozpoznawaniu i nazywaniu kolorów oraz figur geometrycznych, a także w liczeniu do dziesięciu. 
Zestaw zawiera:planszę do gry (43 cm x 43 cm)
4 pionki
dwustronną ruletkę
Teacher's Guide» z opisem gier. Gra  All Around The Playground Shapes, Colours and Counting Game lub równoważna</t>
  </si>
  <si>
    <t>Program multimedialny do nauki idiomów i czasowników złożonych. Poziom średni B1-B2, zaawansowany C1. Podręcznik do nauki idiomów i czasowników złożonych wraz z definicjami, polskimi tłumaczeniami i przykładami użycia. Treść książki uzupełniają dwa kursy multimedialne, do nauki łącznie 3800 wyrażeń. Dodatkowe wsparcie podczas nauki otrzymasz dzięki nagraniom MP3, przeznaczonym do osłuchiwania się z wyrażeniami oraz ich wymową, np. podczas jazdy samochodem lub w trakcie różnych form aktywności fizycznej.
Program  Idiomy i czasowniki złożone. Angielski
Online, offline, kiedy chcesz lub równoważny</t>
  </si>
  <si>
    <t xml:space="preserve">Drewniane kostki z literkami do nauki słownictwa.  W zestawie około 300 kosteczek bardzo precyzyjnie wykonanych, z których np. możemy stworzyć naszyjnik, bransoletkę na rękę, czy wisiorek do kluczy. Zawartość:
300 kostek z literkami
sznurek do nawlekania
wymiary kostki 7x7x7 mm
średnica otworu 2 mm </t>
  </si>
  <si>
    <t xml:space="preserve">Fascynująca książka przedstawiająca najważniejsze wydarzenia w historii Wielkiej Brytanii w sposób przystępny i atrakcyjny dla nastolatków. Zadania proponują uczącym się powiązanie faktów historycznych z sytuacjami ze współczesności, a także sugestie dotyczące wykonania własnych prac projektowych. Książka  British History Highlights lub równoważna </t>
  </si>
  <si>
    <t xml:space="preserve">Gra  językowa w domino o tematyce związanej ze wspólnym spędzaniem czasu i organizowaniem różnego rodzaju spotkań towarzyskich i przyjęć. Gra ukierunkowana jest na naukę najpopularniejszych czasowników angielskich oraz ich poprawnego użycia w zdaniach formułowanych w czasie teraźniejszym, przeszłym i przyszłym. Gra językowa na płycie CD-ROM oraz w wersji tradycyjnej. Gra  w oparciu o kryteria Europejskiego Systemu Opisu Kształcenia Językowego (Common European Framework of Reference for Languages) - poziom A2-B1
Gra Gra językowa Let's Party! lub równoważna </t>
  </si>
  <si>
    <t>Plansza dydaktyczna przedstawiająca angielskie czasy przeszłe i czas przyszły.  Wymiary: 70 cm x 100 cm
Wykonanie: Papier kredowy o gramaturze 250 g. Ofoliowana, wyposażona w listwy metalowe i zawieszkę.</t>
  </si>
  <si>
    <t>Specjalny woreczek do obciążenia np. kamizelki terapeutycznej. Mogą być również stosowane jako woreczki do ćwiczeń. Woreczki w różnych rozmiarach: 3 woreczki - rozmiar mały, 4 woreczki - rozmiar średni, 3 woreczki - rozmiar duży</t>
  </si>
  <si>
    <t>Dysk do balansowania pozwalający na ćwiczenie i wzmacnianie zmysłu równowagi, uczy koordynacji ruchowej i wzrokowo - ruchowej. Okrągły dysk wykonany z mocnej płyty mdf o średnicy 40 cm, w zestawie metalowa piłka, która pasuje do rowku wokół krawędzi dysku. 
Certyfikat: Produkt posiada znak bezpieczeństwa CE.
Surowce używane do ich produkcji posiadają wymagane atesty i spełniają wymogi określone przez Unię Europejską w dyrektywie EN 71.1, EN 71.2, EN 71.3</t>
  </si>
  <si>
    <t>Dysk pozwalający na ćwiczenie i wzmacnianie zmysłu równowagi, uczy koordynacji ruchowej i wzrokowo - ruchowej. Możliwe obciążenie do 150 kg. 
Zawartość: wykonany z mocnej płyty mdf dysk o średnicy 90cm,  metalowa piłka 1szt., dysk umieszczony na gumowej podstawie h. 
Certyfikat: Produkt posiada znak bezpieczeństwa CE.
Surowce używane do ich produkcji posiadają wymagane atesty i spełniają wymogi określone przez Unię Europejską w dyrektywie EN 71-73</t>
  </si>
  <si>
    <t xml:space="preserve"> Ćwiczenia artykulacyjne. Zeszyt 1. Szereg szumiący. Seria logopedyczna:Sylaby, słowa, wyrazy
Senkowska Bożena</t>
  </si>
  <si>
    <t xml:space="preserve"> Ćwiczenia artykulacyjne. Zeszyt 2. Szereg syczący Seria logopedyczna:Sylaby, słowa, wyrazy</t>
  </si>
  <si>
    <t xml:space="preserve">  Ćwiczenia artykulacyjne. Zeszyt 8. Głoska R. Seria logopedyczna:Sylaby, słowa, wyrazy</t>
  </si>
  <si>
    <t>Trening słuchu. +CD</t>
  </si>
  <si>
    <t xml:space="preserve"> Odszukaj i nazwij
Zabawy utrwalające wymowę głosek szeregu ciszącego, syczącego i szumiącego.</t>
  </si>
  <si>
    <t>Zestaw plakietek i etykietek służy do przenoszenia obrazów z rzeczywistości na obrazki, uświadamia dziecku, że napis oznacza konkretną rzecz, czynność czy sytuację. Uczy dziecko rozumienia pytań oraz udzielania odpowiedzi. Zestaw uczy odpowiedzi na pytanie do kogo? i użycia rzeczownika w dopełniaczu. Zestaw zawiera:16 elementów obrazkowych, 17 etykietek opisowychoraz opis przykładowych ćwiczeń</t>
  </si>
  <si>
    <t>Kompleksowy system wspierający edukację dzieci ze specjalnymi potrzebami. Zawiera ponad 2 tysiące zadań rozwijających umiejętności dziecka. Ćwiczenia są zebrane w 20 atrakcyjnych gier, które automatycznie dostosowują się do poziomu ucznia. W skład aplikacji wchodzą także: system monitorowania postępów oraz panel organizacji procesu uczenia i komunikacji pomiędzy nauczycielami. System DrOmnibus Edukacja Włączająca może być stosowany we wszystkich placówkach oświatowych, szczególnie tam, gdzie prowadzone jest kształcenie dzieci ze specjalnymi potrzebami edukacyjnymi. Program jest dedykowany zwłaszcza integracyjnym oraz specjalnym szkołom podstawowym. Dzięki zaawansowanym możliwościom indywidualizacji procesu uczenia się, DrOmnibus Edukacja Włączająca automatycznie dostosowuje poziom trudności do kompetencji każdego dziecka. 
Ze względu na rodzaj ćwiczonych umiejętności dziecka, gry w systemie DrOmnibus Edukacja Włączająca podzielone są na kategorie: matematyczne, komunikacyjne, społeczne, poznawcze
Tematyka gier: Kolory, Kształty Warzywa, owoce, Emocje, Zawody, Części ciała, Zwierzęta. To także pełen zestaw instrukcji dla ucznia i nauczyciela, pomocnych w efektywnym wykorzystywaniu możliwości aplikacji. W zestawie: Gotowy scenarius, Materiały do wydrukowania, Podręcznik użytkowania Jednorazowo zakupiona aplikacja przeznaczona jest dla jednej klasy - można w niej założyć 30 profili uczniów. Zawartość produktu: Aplikacja na system iOS lub Android: DrOmnibus Edukacja Włączająca, Obudowa merytoryczna, w tym scenariusze zabaw z wykorzystaniem aplikacji oraz materiały drukowane, Instrukcja korzystania, Certyfikat, Kod aktywacyjny</t>
  </si>
  <si>
    <t>Biofeedback</t>
  </si>
  <si>
    <t>Monitor interaktywny dotykowy full HD z głośnikami posiadający certyfikat spektrum niskiego niebieskiego światła. Rozmiar  ekranu 65", Rozdzielczość 4K UHD 
Anty-Bankteryjna Powłoka Ekranu
Technologia Total Eye-Care zapewnia ochronę oczu
Pisaki NFC
Powłoka Anty-Odblaskowa
Szkło Hartowane: 4mm, 
Do 20 Punktów dotykowych
Podświetlenie / źródło światła   DLED
Rozdzielczość  UHD 3840 x 2160 pikseli
Jasność (typowa)             450
Współczynnik kontrastu (typowy) 1200:1
Dynamiczny współczynnik kontrastu 30 000:1
Kąt widzenia (poziomy/pionowy)   178° / 178°
Czas reakcji (ms)              6 ms
Gama kolorów (x% NTSC)             65%
Bity panelu (8 lub 10)     10-bitowy
Żywotność światła (typowa): 30 000 godzin
Orientacja wyświetlacza: Tryb krajobrazowy
Oprogramowanie w języku polskim.
Pełne okablowanie, dostawa, montaż  oraz szkolenie dla nauczycieli z obsługi sprzętu.</t>
  </si>
  <si>
    <t>Drążki do deskorolki specjalnie lekkie, aluminiowe z gumową podkładką i regulacją długości, zestaw 2 drążków.</t>
  </si>
  <si>
    <t>Duże koła podzielone na różne części pozwalające uzmysłowić dziecku, że ułamek to cześć całości. Zestaw 9 kół reprezentuje całość oraz ułamki 1/2, 1/3, 1/4, 1/5, 1/6 ,1/8, 1/10 oraz 1/12.  Dzieci poprzez eksperymentowanie z układaniem konkretnych części w całość poznają właściwości ułamków. Poprzez ćwiczenia mogą przeprowadzać wszystkie podstawowe działania na ułamkach, tj. rozszerzanie i skracanie ułamków, a także dodawanie, odejmowanie, mnożenie i dzielenie ułamków jednoimiennych i różnoimiennych. Polaczenie kilku zestawów pozwala zobrazować również pojęcie ułamka niewłaściwego i liczby mieszanej. Koła wykonane są z estetycznego, wytrzymałego tworzywa o atrakcyjnych barwach. Zawartość: 8 podzielonych kół o średnicy 8,5 cm, 1 całe koło o średnicy 8,5 cm, łącznie 51 elementów.</t>
  </si>
  <si>
    <t xml:space="preserve">Procesor: Intel Core i7-8750H (6 rdzeni, od 2.20 GHz do 4.10 GHz, 9 MB cache)
Pamięć RAM: 16 GB (SO-DIMM DDR4, 2400MHz)
Maksymalna obsługiwana ilość pamięci RAM: 32 GB
Ilość gniazd pamięci (ogółem / wolne): 2/0
Dysk SSD M.2: 240 GB
Dysk HDD SATA 5400 obr: 1000 GB
Ekran: 17,3" Matowy, LED
Rozdzielczość ekranu: 1920 x 1080 (FullHD)
Karta graficzna: NVIDIA GeForce GTX 1050+ Intel UHD Graphics 630
Wielkość pamięci karty graficznej: 4096 MB GDDR5 (pamięć własna)
Dźwięk: Wbudowane głośniki stereo Wbudowany mikrofon Zintegrowana karta dźwiękowa zgodna z Intel High Definition Audio
Łączność:  LAN 10/100/1000 Mbps  Wi-Fi 802.11 a/b/g/n/Ac  Moduł Bluetooth
Rodzaje wejść / wyjść:  USB 3.1 Gen. 1 (USB 3.0) - 1 szt. USB Typu-C - 1 szt. HDMI - 1 szt.
Czytnik kart pamięci - 1 szt. USB 2.0 - 2 szt. RJ-45 (LAN) - 1 szt.
Wyjście słuchawkowe/wejście mikrofonowe - 1 szt. DC-in (wejście zasilania) - 1 szt
Bateria: 4-komorowa, 3220 mAh, Li-Ion
Zainstalowany system operacyjny:  Microsoft Windows 10 Home PL (wersja 64-bitowa)
Pakiet Office
Np. Typu :Acer Aspire 7 i7-8750H/16GB/240+1000/Win10 GTX1050
</t>
  </si>
  <si>
    <t xml:space="preserve">drukarka 3D, przeznaczona do druku elementów o wymiarach 250 x 210 x 210 mm. Prusa MK3S wyposażona między innymi ekstruder i czujnik filamentu IR. Dodatkowo drukarka posiada magnetyczny stół z wymiennymi płytami ze stali sprężynowej pokrytymi PEI. Zestaw składa się z całkowicie zmontowanej drukarki.
Specyfikacja techniczna: napięcie zasilania - od 110 V do 220 V (AC - sieciowe); wyświetlacz LCD; dokładność druku - 10 x 10 x 5 mikronów; prędkość druku - 200+mm/s; wysokość warstwy od 005 mm do 0,35 mm; średnica dyszy standardowa 0,4 mm; obsługiwany filament - PLA, ABS, PET, HIPS, Flex PP, Ninjaflex, Laywood, Laybrick, Nylon, Bamboofill, Bronzefill, ASA, T-Glase, filamenty wzmacniane włóknami węglowymi, poliwęglany; średnica filamentu 1,75 mm; tryb pracy Online lub z karty SD; format plików - STJL, obj, jpg; oprogramowanie - Cura, KISSlicer, Simplify3D, Slic3r; kalibracja - automatyczna kalibracja osi XYZ w 9 punktach / korekcja stołu osi; ilość ekstruderów - 1; czujnik filamentu - IR; Power Panic; kompatybilność z OctoPrint; czujniki4 termistory, czujniki obrotów wentylatorów, przesunięcia warstw; cechy specjalne - Koła zębate Bondtech, wentylator Noctua, super ciche sterowniki Trinamic; magnetyczny stół z wymiennymi płytami ze stali sprężynowej z PEI; temperatura dyszy maks. 300 °C; temperatura stołu doboczego maks. 120 °C; wymiary drukarki około 500 x 500 x 380 mm, rozmiar druku - 250 x 210 x 200 mm. Drukarka wraz z oryginalnymi kartridżami z filamentem wykonanym z PLA w kolorach Natural - 2 szt., Dark Grey - 2 szt., Forest Green,  Deep Black,Pearl Gold, Blue Lagoon, Fluorescent Orange, Chocolate Brown, Bahama Yellow, Pacific Blue, Lavender Violett,  Lime Green, Dragon Red, Navy Blue, Rust Copper, Magenta, min. 600 gr., długości min. 300 m. </t>
  </si>
  <si>
    <t xml:space="preserve">Kontroler bezprzewodowy, 4 przyciski za pomocą których można kontrolować kolory, kontrolujące kolory, wybór do 10 kolorów,  interakcja może być prowadzona jednocześnie z kilkoma urządzeniami na raz. </t>
  </si>
  <si>
    <t xml:space="preserve"> 1 metrowe pasmo światła w pełni kolorowe, sterowane. Współpracuje z bezprzewodowym kontrolerem. Nie wymaga przekaźnika 
 Kontroler zmienia kolor jednocześnie na wszystkich interaktywnych urządzeniach w Sali</t>
  </si>
  <si>
    <t>Wymiar dywanu to 1 m2.
W zestawie źródło światła. Wykonany z gęstej wykładziny dywanowej, na której umocowane są bezpieczne, elastyczne włókna światłowodowe</t>
  </si>
  <si>
    <t xml:space="preserve">Typ zestawu 2.1
Typ podłączenia  jack 3,5 mm
Moc niskotonowa (RMS) 4 W
Moc głośnika satelitarnego (RMS) 1,5 W
Dolna częstotliwość 65 Hz
Górna częstotliwość 20 kHz
Ekranowanie magnetyczne tak
Pilot przewodowy
Materiał obudowy  drewno-tworzywo sztuczne
Kolor  czarny
Zasilacz  wewnętrzny
WYJŚCIA / WEJŚCIA   
Wyjście słuchawkowe taK  </t>
  </si>
  <si>
    <t>1. 4-kanałowa głowica wzmacniaczy biologicznych, kanały EEG wbudowane w głowicę moduł EEG Biofeedback PLUS do zapisu i pełnej analizy sygnału EEG wraz z QEEG
2. specjalistyczne oprogramowanie systemu EEG Biofeedback w języku polskim, do zapisu i analizy badań, oprogramowanie pozwalające na:• rejestrację pacjentów w komputerowej bazie danych, tworzenie opisów badań, eksportowanie badań, prowadzenie archiwizacji i tworzenia statystyk
• rejestrację sygnału EEG i jego analizę po wykonaniu treningu
• usuwanie artefaktów z zapisanego sygnału EEG
• wykonania analizy częstotliwościowej (spektrum FFT) z wybranego odcinka czasu z zapisanego sygnału EEG po usunięciu artefaktów
• wykonanie analizy QEEG z wybranego odcinka czasu zapisanego sygnału EEG po usunięciu artefaktów
• odtworzenia filmów jako gry stymulacyjnej
• podgląd gry w oknie terapeuty
• funkcja porównywania wyników treningów – „krzywa uczenia”
• stały pomiar oporności elektrod on-line podczas badania oraz podczas treningu
• wskaźnik postępu czasu trwania rundy podczas treningu
• dodawanie i usuwanie wykresów
• rozbudowana funkcja definiowania własnych protokołów terapeutycznych
• swobodę definiowania montaży i kanałów wejściowych EEG
• wyświetlanie średnich amplitud i udziałów procentowych dla wybranego kanału
w oknie FFT
• plansze stymulacyjne stereskopowe (3D) wraz z okularami do stereskopii
• podstawowy zestaw minimum 57 planszy stymulacyjnych do prowadzenia treningu zawierający minimum 2/3 plansz trójparametrowych
• możliwość odtworzenia filmów jako gry stymulacyjnej
3.Instrukcję obsługi w języku polskim, wszystkie pliki pomocy programu w języku polskim
4.Zestaw elektrod miseczkowych min. 5 szt. i usznych min. 2 szt.
5. Pastę przewodząco-klejącą do mocowania elektrod, min. szt.2 
6. Pastę ścierną do oczyszczania skóry głowy min. 2 szt.
7. Certyfiakt CE wyrobu medycznego 
8. Konfiguracja sprzętu</t>
  </si>
  <si>
    <t>Technologia druku Laserowa, kolorowa,
Maksymalny format nośnika A4
Podajnik papieru 250 arkuszy
Odbiornik papieru 100 arkuszy
Szybkość druku w kolorze 21 str./min
Szybkość druku w mono 21 str./min
Maksymalna rozdzielczość druku 600 x 600 dpi
Miesięczne obciążenie 40000 str./miesiąc
Maksymalna gramatura papieru 220 g/m²
Druk dwustronny (dupleks) Automatyczny
Interfejsy USB
Wi-Fi LAN (Ethernet)
AirPrint Wyświetlacz Wbudowany
Szerokość 392 mm
Wysokość 298 mm
Głębokość 475 mm
Waga 15 kg
Dodatkowe informacje
Drukowanie bezpośrednio ze smartfonów i tabletów
Dołączone akcesoria Kabel zasilający
Kabel USB
Tonery startowe</t>
  </si>
  <si>
    <t>Przekątna ekranu 29''
Rozdzielczość 2560 x 1080 px
Proporcje ekranu 21:9
Czas reakcji 5 ms
Częstotliwość odświeżania 56-75 Hz
Rodzaj matrycy IPS, 99% sRGB, HDR 10
Powłoka ekranu matowa
Podświetlenie LED
Jasność i kontrast 300 cd/m2, 1000:1 (statyczny)
Kąty widzenia
poziom/pion 178º/178º
Złącza DisplayPort, 2x HDMI 2.0
Złącza audio słuchawkowe
Dodatkowe złącza brak
Dodatkowe funkcjonalności VESA 100x100, AMD FreeSync, OnScreen Control, Game Mode
Regulacja pozycji ekranu nachylenie przód tył w zakresie -5/ 15 stopni
Zasilacz zewnętrzny
Akcesoria w zestawie zasilacz, kabel HDMI, skrócona instrukcja obsługi, instrukcja bezpieczeństwa
Wymiary 698 x 411 x 209 mm
Waga 5,2 kg</t>
  </si>
  <si>
    <t xml:space="preserve">Laserowe drukowanie w kolorze za pomocą zaawansowanej, a jednocześnie kompaktowej drukarki.  
Rozdzielczość wydruku 2400 x 600 dpi, prędkość druku – czerń (str/min 31), prędkość druku-kolor (str/min 31), automatyczny druk dwustronny, pojemność podajnika papieru:  250 + 50 arkuszy, skanowanie: w kolorze,  optyczna rozdzielczość skanowania: 1200 x 1200 DPI.. Maksymalny rozmiar papieru ISO (seria A): A4. Wi-Fi. Bezpośrednie drukowanie, drukarka może autoryzować użytkowników przez Active Directory lub czytnik RFID (NFC),  wsparcie dla drukowania z urządzeń mobilnych, zarówno Google Print jak i AirPrint. 
</t>
  </si>
  <si>
    <t xml:space="preserve">w zestawie obiektyw 18-55mm G VR duża matryca o rozdzielczości 24.2 mln pikseli tryb podręcznika (dla początkujących) bezprzewodowa synchronizacja zdjęć zaawansowany i szybki procesor EXPEED 4 tryb zdjęć seryjnych z prędkością 5 kl/s filmy w rozdzielczości Full HD precyzyjny 11-polowy AF kompaktowy rozmiar124 x 98 x 75,5 mm duży ekran LCD o przekątnej 7,5 cm (3 cale), szerokich kątach widzenia i rozdzielczości do 921 tyś. Punktów.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</si>
</sst>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s>
  <fonts count="65">
    <font>
      <sz val="11"/>
      <color rgb="FF000000"/>
      <name val="Czcionka tekstu podstawowego"/>
      <family val="2"/>
    </font>
    <font>
      <sz val="11"/>
      <color indexed="8"/>
      <name val="Czcionka tekstu podstawowego"/>
      <family val="2"/>
    </font>
    <font>
      <sz val="11"/>
      <color indexed="8"/>
      <name val="Calibri"/>
      <family val="2"/>
    </font>
    <font>
      <u val="single"/>
      <sz val="11"/>
      <color indexed="12"/>
      <name val="Calibri"/>
      <family val="2"/>
    </font>
    <font>
      <sz val="10"/>
      <name val="Arial"/>
      <family val="2"/>
    </font>
    <font>
      <sz val="11"/>
      <name val="Calibri"/>
      <family val="2"/>
    </font>
    <font>
      <b/>
      <sz val="11"/>
      <color indexed="8"/>
      <name val="Calibri"/>
      <family val="2"/>
    </font>
    <font>
      <b/>
      <sz val="11"/>
      <name val="Calibri"/>
      <family val="2"/>
    </font>
    <font>
      <sz val="11"/>
      <color indexed="63"/>
      <name val="Calibri"/>
      <family val="2"/>
    </font>
    <font>
      <sz val="11"/>
      <color indexed="10"/>
      <name val="Calibri"/>
      <family val="2"/>
    </font>
    <font>
      <b/>
      <sz val="14"/>
      <color indexed="8"/>
      <name val="Calibri"/>
      <family val="2"/>
    </font>
    <font>
      <sz val="14"/>
      <color indexed="8"/>
      <name val="Calibri"/>
      <family val="2"/>
    </font>
    <font>
      <b/>
      <sz val="14"/>
      <name val="Calibri"/>
      <family val="2"/>
    </font>
    <font>
      <sz val="10"/>
      <name val="Calibri"/>
      <family val="2"/>
    </font>
    <font>
      <sz val="16"/>
      <color indexed="8"/>
      <name val="Calibri"/>
      <family val="2"/>
    </font>
    <font>
      <sz val="10"/>
      <color indexed="8"/>
      <name val="Arial"/>
      <family val="2"/>
    </font>
    <font>
      <sz val="10"/>
      <color indexed="8"/>
      <name val="Calibri"/>
      <family val="2"/>
    </font>
    <font>
      <b/>
      <sz val="10"/>
      <color indexed="8"/>
      <name val="Calibri"/>
      <family val="2"/>
    </font>
    <font>
      <b/>
      <i/>
      <sz val="10"/>
      <color indexed="8"/>
      <name val="Calibri"/>
      <family val="2"/>
    </font>
    <font>
      <sz val="8"/>
      <name val="Calibri"/>
      <family val="2"/>
    </font>
    <font>
      <b/>
      <sz val="18"/>
      <color indexed="54"/>
      <name val="Calibri Light"/>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rgb="FF0000FF"/>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11"/>
      <color rgb="FF333333"/>
      <name val="Calibri"/>
      <family val="2"/>
    </font>
    <font>
      <sz val="11"/>
      <color theme="1"/>
      <name val="Calibri"/>
      <family val="2"/>
    </font>
    <font>
      <sz val="11"/>
      <color rgb="FF0A0601"/>
      <name val="Calibri"/>
      <family val="2"/>
    </font>
    <font>
      <sz val="14"/>
      <color rgb="FF000000"/>
      <name val="Calibri"/>
      <family val="2"/>
    </font>
    <font>
      <sz val="16"/>
      <color rgb="FF000000"/>
      <name val="Calibri"/>
      <family val="2"/>
    </font>
    <font>
      <sz val="10"/>
      <color rgb="FF000000"/>
      <name val="Arial"/>
      <family val="2"/>
    </font>
    <font>
      <b/>
      <sz val="10"/>
      <color rgb="FF000000"/>
      <name val="Calibri"/>
      <family val="2"/>
    </font>
    <font>
      <b/>
      <sz val="11"/>
      <color rgb="FF000000"/>
      <name val="Calibri"/>
      <family val="2"/>
    </font>
    <font>
      <sz val="10"/>
      <color rgb="FF000000"/>
      <name val="Calibri"/>
      <family val="2"/>
    </font>
    <font>
      <b/>
      <sz val="14"/>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Border="0" applyProtection="0">
      <alignment/>
    </xf>
    <xf numFmtId="0" fontId="41" fillId="0" borderId="0" applyBorder="0" applyProtection="0">
      <alignment/>
    </xf>
    <xf numFmtId="0" fontId="41" fillId="0" borderId="0" applyBorder="0" applyProtection="0">
      <alignment/>
    </xf>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48" fillId="0" borderId="0">
      <alignment/>
      <protection/>
    </xf>
    <xf numFmtId="0" fontId="4" fillId="0" borderId="0">
      <alignment/>
      <protection/>
    </xf>
    <xf numFmtId="0" fontId="48" fillId="0" borderId="0">
      <alignment/>
      <protection/>
    </xf>
    <xf numFmtId="0" fontId="49" fillId="27" borderId="1" applyNumberFormat="0" applyAlignment="0" applyProtection="0"/>
    <xf numFmtId="9" fontId="0" fillId="0" borderId="0" applyFont="0" applyFill="0" applyBorder="0" applyAlignment="0" applyProtection="0"/>
    <xf numFmtId="9" fontId="0" fillId="0" borderId="0" applyBorder="0" applyProtection="0">
      <alignment/>
    </xf>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218">
    <xf numFmtId="0" fontId="0" fillId="0" borderId="0" xfId="0" applyAlignment="1">
      <alignment/>
    </xf>
    <xf numFmtId="0" fontId="0" fillId="0" borderId="0" xfId="0" applyFont="1" applyFill="1" applyAlignment="1">
      <alignment/>
    </xf>
    <xf numFmtId="0" fontId="48" fillId="0" borderId="0" xfId="0" applyFont="1" applyFill="1" applyAlignment="1">
      <alignment horizontal="center" vertical="center"/>
    </xf>
    <xf numFmtId="0" fontId="48" fillId="0" borderId="10" xfId="54" applyFont="1" applyFill="1" applyBorder="1" applyAlignment="1">
      <alignment horizontal="center" vertical="center" wrapText="1"/>
      <protection/>
    </xf>
    <xf numFmtId="0" fontId="48" fillId="0" borderId="0" xfId="0" applyFont="1" applyFill="1" applyAlignment="1">
      <alignment/>
    </xf>
    <xf numFmtId="0" fontId="48" fillId="0" borderId="0" xfId="0" applyFont="1" applyFill="1" applyAlignment="1">
      <alignment horizontal="center" vertical="center"/>
    </xf>
    <xf numFmtId="0" fontId="48" fillId="0" borderId="0" xfId="0" applyFont="1" applyFill="1" applyAlignment="1">
      <alignment vertical="top"/>
    </xf>
    <xf numFmtId="0" fontId="48" fillId="0" borderId="0" xfId="0" applyFont="1" applyFill="1" applyBorder="1" applyAlignment="1">
      <alignment/>
    </xf>
    <xf numFmtId="0" fontId="48" fillId="0" borderId="0" xfId="0" applyFont="1" applyFill="1" applyBorder="1" applyAlignment="1">
      <alignment horizontal="center" vertical="center"/>
    </xf>
    <xf numFmtId="0" fontId="48" fillId="0" borderId="0" xfId="0" applyFont="1" applyFill="1" applyBorder="1" applyAlignment="1">
      <alignment vertical="top"/>
    </xf>
    <xf numFmtId="0" fontId="48" fillId="0" borderId="0" xfId="0" applyFont="1" applyAlignment="1">
      <alignment/>
    </xf>
    <xf numFmtId="0" fontId="5" fillId="0" borderId="10" xfId="57" applyFont="1" applyFill="1" applyBorder="1" applyAlignment="1">
      <alignment horizontal="center" vertical="center" wrapText="1"/>
      <protection/>
    </xf>
    <xf numFmtId="0" fontId="48" fillId="0" borderId="10" xfId="57" applyFont="1" applyFill="1" applyBorder="1" applyAlignment="1">
      <alignment horizontal="left" vertical="center" wrapText="1"/>
      <protection/>
    </xf>
    <xf numFmtId="0" fontId="48"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0" fontId="5" fillId="0" borderId="10" xfId="54" applyFont="1" applyBorder="1" applyAlignment="1">
      <alignment horizontal="left" vertical="center" wrapText="1"/>
      <protection/>
    </xf>
    <xf numFmtId="0" fontId="5" fillId="0" borderId="10" xfId="54" applyFont="1" applyFill="1" applyBorder="1" applyAlignment="1">
      <alignment horizontal="left" vertical="center" wrapText="1"/>
      <protection/>
    </xf>
    <xf numFmtId="0" fontId="9" fillId="0" borderId="10" xfId="54" applyFont="1" applyFill="1" applyBorder="1" applyAlignment="1">
      <alignment horizontal="left" vertical="center" wrapText="1"/>
      <protection/>
    </xf>
    <xf numFmtId="0" fontId="5" fillId="0" borderId="10" xfId="57" applyFont="1" applyFill="1" applyBorder="1" applyAlignment="1">
      <alignment horizontal="center" vertical="center"/>
      <protection/>
    </xf>
    <xf numFmtId="0" fontId="5" fillId="0" borderId="10" xfId="0" applyFont="1" applyFill="1" applyBorder="1" applyAlignment="1">
      <alignment horizontal="left" vertical="top" wrapText="1"/>
    </xf>
    <xf numFmtId="0" fontId="5" fillId="0" borderId="10" xfId="57" applyFont="1" applyBorder="1" applyAlignment="1">
      <alignment horizontal="left" vertical="center" wrapText="1"/>
      <protection/>
    </xf>
    <xf numFmtId="0" fontId="48" fillId="0" borderId="0" xfId="0" applyFont="1" applyFill="1" applyAlignment="1">
      <alignment vertical="center" wrapText="1"/>
    </xf>
    <xf numFmtId="0" fontId="48" fillId="0" borderId="0" xfId="0" applyFont="1" applyFill="1" applyAlignment="1">
      <alignment vertical="top" wrapText="1"/>
    </xf>
    <xf numFmtId="0" fontId="48" fillId="0" borderId="10" xfId="54" applyFont="1" applyFill="1" applyBorder="1" applyAlignment="1">
      <alignment horizontal="left" vertical="center" wrapText="1"/>
      <protection/>
    </xf>
    <xf numFmtId="0" fontId="5" fillId="0" borderId="10" xfId="57" applyFont="1" applyFill="1" applyBorder="1" applyAlignment="1">
      <alignment horizontal="left" vertical="center" wrapText="1"/>
      <protection/>
    </xf>
    <xf numFmtId="0" fontId="55" fillId="0"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2" fillId="0" borderId="10" xfId="54" applyFont="1" applyFill="1" applyBorder="1" applyAlignment="1">
      <alignment horizontal="center" vertical="center" wrapText="1"/>
      <protection/>
    </xf>
    <xf numFmtId="0" fontId="48" fillId="0" borderId="10" xfId="54" applyFont="1" applyFill="1" applyBorder="1" applyAlignment="1">
      <alignment horizontal="center" vertical="center" wrapText="1"/>
      <protection/>
    </xf>
    <xf numFmtId="0" fontId="2" fillId="0" borderId="10" xfId="54" applyFont="1" applyFill="1" applyBorder="1" applyAlignment="1">
      <alignment horizontal="left" vertical="center" wrapText="1"/>
      <protection/>
    </xf>
    <xf numFmtId="0" fontId="5" fillId="0" borderId="10" xfId="0" applyFont="1" applyBorder="1" applyAlignment="1">
      <alignment vertical="center" wrapText="1"/>
    </xf>
    <xf numFmtId="0" fontId="2" fillId="0" borderId="10" xfId="0" applyFont="1" applyBorder="1" applyAlignment="1">
      <alignment horizontal="center" vertical="center"/>
    </xf>
    <xf numFmtId="0" fontId="5" fillId="0" borderId="10" xfId="0" applyFont="1" applyBorder="1" applyAlignment="1">
      <alignment horizontal="center" vertical="center"/>
    </xf>
    <xf numFmtId="0" fontId="2" fillId="0" borderId="10" xfId="0" applyFont="1" applyBorder="1" applyAlignment="1">
      <alignment vertical="top" wrapText="1"/>
    </xf>
    <xf numFmtId="0" fontId="5" fillId="0" borderId="10" xfId="54" applyFont="1" applyFill="1" applyBorder="1" applyAlignment="1">
      <alignment horizontal="center" vertical="center"/>
      <protection/>
    </xf>
    <xf numFmtId="0" fontId="5" fillId="0"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33" borderId="10" xfId="0" applyFont="1" applyFill="1" applyBorder="1" applyAlignment="1">
      <alignment horizontal="left" vertical="center" wrapText="1"/>
    </xf>
    <xf numFmtId="0" fontId="56" fillId="0" borderId="10" xfId="54" applyFont="1" applyFill="1" applyBorder="1" applyAlignment="1">
      <alignment horizontal="left" vertical="center" wrapText="1"/>
      <protection/>
    </xf>
    <xf numFmtId="0" fontId="5" fillId="0" borderId="10" xfId="54" applyFont="1" applyFill="1" applyBorder="1" applyAlignment="1">
      <alignment horizontal="left" vertical="center" wrapText="1"/>
      <protection/>
    </xf>
    <xf numFmtId="0" fontId="5" fillId="0" borderId="10" xfId="54" applyFont="1" applyFill="1" applyBorder="1" applyAlignment="1">
      <alignment horizontal="left" vertical="center" wrapText="1"/>
      <protection/>
    </xf>
    <xf numFmtId="0" fontId="56" fillId="0" borderId="10" xfId="0" applyFont="1" applyBorder="1" applyAlignment="1">
      <alignment horizontal="left" vertical="center" wrapText="1"/>
    </xf>
    <xf numFmtId="0" fontId="5" fillId="0" borderId="11" xfId="54" applyFont="1" applyFill="1" applyBorder="1" applyAlignment="1">
      <alignment horizontal="center" vertical="center" wrapText="1"/>
      <protection/>
    </xf>
    <xf numFmtId="0" fontId="5" fillId="0" borderId="12" xfId="54" applyFont="1" applyFill="1" applyBorder="1" applyAlignment="1">
      <alignment horizontal="left" vertical="center" wrapText="1"/>
      <protection/>
    </xf>
    <xf numFmtId="0" fontId="5" fillId="0" borderId="0" xfId="0" applyFont="1" applyFill="1" applyAlignment="1">
      <alignment/>
    </xf>
    <xf numFmtId="0" fontId="7"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vertical="top"/>
    </xf>
    <xf numFmtId="0" fontId="5" fillId="0" borderId="10" xfId="0" applyFont="1" applyFill="1" applyBorder="1" applyAlignment="1">
      <alignment horizontal="left" vertical="center"/>
    </xf>
    <xf numFmtId="0" fontId="57" fillId="0" borderId="10" xfId="0" applyFont="1" applyFill="1" applyBorder="1" applyAlignment="1">
      <alignment horizontal="left" vertical="center" wrapText="1"/>
    </xf>
    <xf numFmtId="0" fontId="48" fillId="0" borderId="10" xfId="54" applyFont="1" applyFill="1" applyBorder="1" applyAlignment="1">
      <alignment horizontal="center" vertical="center"/>
      <protection/>
    </xf>
    <xf numFmtId="0" fontId="2" fillId="0" borderId="10" xfId="54" applyFont="1" applyBorder="1" applyAlignment="1">
      <alignment horizontal="left" vertical="center" wrapText="1"/>
      <protection/>
    </xf>
    <xf numFmtId="0" fontId="5" fillId="0" borderId="10" xfId="0" applyFont="1" applyBorder="1" applyAlignment="1">
      <alignment horizontal="left" vertical="center" wrapText="1"/>
    </xf>
    <xf numFmtId="0" fontId="56" fillId="0" borderId="10" xfId="0" applyFont="1" applyBorder="1" applyAlignment="1">
      <alignment horizontal="center" vertical="center"/>
    </xf>
    <xf numFmtId="0" fontId="48" fillId="0" borderId="10" xfId="57" applyFont="1" applyFill="1" applyBorder="1" applyAlignment="1">
      <alignment vertical="center" wrapText="1"/>
      <protection/>
    </xf>
    <xf numFmtId="0" fontId="5" fillId="0" borderId="10" xfId="54" applyFont="1" applyBorder="1" applyAlignment="1">
      <alignment vertical="center" wrapText="1"/>
      <protection/>
    </xf>
    <xf numFmtId="0" fontId="2" fillId="0" borderId="10" xfId="54" applyFont="1" applyBorder="1" applyAlignment="1">
      <alignment vertical="center" wrapText="1"/>
      <protection/>
    </xf>
    <xf numFmtId="0" fontId="5" fillId="0" borderId="10" xfId="56" applyFont="1" applyFill="1" applyBorder="1" applyAlignment="1">
      <alignment horizontal="left" vertical="top" wrapText="1"/>
      <protection/>
    </xf>
    <xf numFmtId="0" fontId="5" fillId="0" borderId="10" xfId="0" applyFont="1" applyBorder="1" applyAlignment="1">
      <alignment horizontal="left" wrapText="1"/>
    </xf>
    <xf numFmtId="0" fontId="5" fillId="0" borderId="10" xfId="0" applyFont="1" applyFill="1" applyBorder="1" applyAlignment="1">
      <alignment vertical="center" wrapText="1"/>
    </xf>
    <xf numFmtId="0" fontId="48" fillId="0" borderId="10" xfId="0" applyFont="1" applyFill="1" applyBorder="1" applyAlignment="1">
      <alignment vertical="center" wrapText="1"/>
    </xf>
    <xf numFmtId="0" fontId="5" fillId="0" borderId="10" xfId="54" applyFont="1" applyBorder="1" applyAlignment="1">
      <alignment horizontal="left" vertical="top" wrapText="1"/>
      <protection/>
    </xf>
    <xf numFmtId="0" fontId="7" fillId="0" borderId="10" xfId="0" applyFont="1" applyBorder="1" applyAlignment="1">
      <alignment horizontal="left" wrapText="1"/>
    </xf>
    <xf numFmtId="0" fontId="5" fillId="0" borderId="10" xfId="54" applyFont="1" applyFill="1" applyBorder="1" applyAlignment="1">
      <alignment vertical="center" wrapText="1"/>
      <protection/>
    </xf>
    <xf numFmtId="0" fontId="56" fillId="0" borderId="10" xfId="0" applyFont="1" applyBorder="1" applyAlignment="1">
      <alignment horizontal="left" vertical="center"/>
    </xf>
    <xf numFmtId="0" fontId="56" fillId="0" borderId="10" xfId="0" applyFont="1" applyBorder="1" applyAlignment="1">
      <alignment horizontal="left" vertical="center" wrapText="1"/>
    </xf>
    <xf numFmtId="0" fontId="58" fillId="0" borderId="0" xfId="0" applyFont="1" applyFill="1" applyAlignment="1">
      <alignment/>
    </xf>
    <xf numFmtId="0" fontId="5" fillId="0" borderId="10" xfId="54" applyFont="1" applyFill="1" applyBorder="1" applyAlignment="1">
      <alignment vertical="center" wrapText="1"/>
      <protection/>
    </xf>
    <xf numFmtId="0" fontId="13" fillId="0" borderId="10" xfId="54" applyFont="1" applyFill="1" applyBorder="1" applyAlignment="1">
      <alignment horizontal="left" vertical="center" wrapText="1"/>
      <protection/>
    </xf>
    <xf numFmtId="0" fontId="13" fillId="0" borderId="10" xfId="54" applyFont="1" applyFill="1" applyBorder="1" applyAlignment="1">
      <alignment vertical="center" wrapText="1"/>
      <protection/>
    </xf>
    <xf numFmtId="0" fontId="59" fillId="0" borderId="0" xfId="0" applyFont="1" applyFill="1" applyAlignment="1">
      <alignment/>
    </xf>
    <xf numFmtId="4" fontId="5" fillId="0" borderId="10" xfId="57" applyNumberFormat="1" applyFont="1" applyFill="1" applyBorder="1" applyAlignment="1">
      <alignment horizontal="left" vertical="center" wrapText="1"/>
      <protection/>
    </xf>
    <xf numFmtId="4" fontId="48" fillId="0" borderId="10" xfId="0" applyNumberFormat="1" applyFont="1" applyFill="1" applyBorder="1" applyAlignment="1">
      <alignment horizontal="left" vertical="center" wrapText="1"/>
    </xf>
    <xf numFmtId="4" fontId="5" fillId="0" borderId="10" xfId="54" applyNumberFormat="1" applyFont="1" applyFill="1" applyBorder="1" applyAlignment="1">
      <alignment horizontal="left" vertical="center" wrapText="1"/>
      <protection/>
    </xf>
    <xf numFmtId="4" fontId="2" fillId="0" borderId="10" xfId="0" applyNumberFormat="1" applyFont="1" applyBorder="1" applyAlignment="1">
      <alignment vertical="top" wrapText="1"/>
    </xf>
    <xf numFmtId="4" fontId="5" fillId="0" borderId="10" xfId="0" applyNumberFormat="1" applyFont="1" applyFill="1" applyBorder="1" applyAlignment="1">
      <alignment horizontal="left" vertical="center" wrapText="1"/>
    </xf>
    <xf numFmtId="0" fontId="5" fillId="0" borderId="10" xfId="54" applyFont="1" applyFill="1" applyBorder="1" applyAlignment="1">
      <alignment vertical="center" wrapText="1"/>
      <protection/>
    </xf>
    <xf numFmtId="4" fontId="5" fillId="0" borderId="10" xfId="54" applyNumberFormat="1" applyFont="1" applyFill="1" applyBorder="1" applyAlignment="1">
      <alignment horizontal="center" vertical="center" wrapText="1"/>
      <protection/>
    </xf>
    <xf numFmtId="0" fontId="48" fillId="0" borderId="10" xfId="0" applyFont="1" applyFill="1" applyBorder="1" applyAlignment="1">
      <alignment vertical="top" wrapText="1"/>
    </xf>
    <xf numFmtId="0" fontId="48" fillId="0" borderId="0" xfId="54" applyFont="1" applyFill="1" applyBorder="1" applyAlignment="1">
      <alignment horizontal="center" vertical="center"/>
      <protection/>
    </xf>
    <xf numFmtId="4" fontId="48" fillId="0" borderId="10" xfId="57" applyNumberFormat="1" applyFont="1" applyFill="1" applyBorder="1" applyAlignment="1">
      <alignment horizontal="left" vertical="center" wrapText="1"/>
      <protection/>
    </xf>
    <xf numFmtId="4" fontId="5" fillId="0" borderId="10" xfId="0" applyNumberFormat="1" applyFont="1" applyBorder="1" applyAlignment="1">
      <alignment horizontal="left" vertical="top" wrapText="1"/>
    </xf>
    <xf numFmtId="4" fontId="5" fillId="0" borderId="10" xfId="54" applyNumberFormat="1" applyFont="1" applyBorder="1" applyAlignment="1">
      <alignment horizontal="left" vertical="center" wrapText="1"/>
      <protection/>
    </xf>
    <xf numFmtId="4" fontId="2" fillId="0" borderId="10" xfId="54" applyNumberFormat="1" applyFont="1" applyBorder="1" applyAlignment="1">
      <alignment horizontal="left" vertical="center" wrapText="1"/>
      <protection/>
    </xf>
    <xf numFmtId="4" fontId="5" fillId="0" borderId="10" xfId="56" applyNumberFormat="1" applyFont="1" applyFill="1" applyBorder="1" applyAlignment="1">
      <alignment horizontal="left" vertical="top" wrapText="1"/>
      <protection/>
    </xf>
    <xf numFmtId="4" fontId="5" fillId="0" borderId="10" xfId="0" applyNumberFormat="1" applyFont="1" applyBorder="1" applyAlignment="1">
      <alignment horizontal="left" wrapText="1"/>
    </xf>
    <xf numFmtId="4" fontId="7" fillId="0" borderId="10" xfId="0" applyNumberFormat="1" applyFont="1" applyBorder="1" applyAlignment="1">
      <alignment horizontal="left" wrapText="1"/>
    </xf>
    <xf numFmtId="4" fontId="56" fillId="0" borderId="10" xfId="0" applyNumberFormat="1" applyFont="1" applyBorder="1" applyAlignment="1">
      <alignment horizontal="left" vertical="center" wrapText="1"/>
    </xf>
    <xf numFmtId="4" fontId="5" fillId="0" borderId="10" xfId="54" applyNumberFormat="1" applyFont="1" applyBorder="1" applyAlignment="1">
      <alignment horizontal="left" vertical="top" wrapText="1"/>
      <protection/>
    </xf>
    <xf numFmtId="4" fontId="5" fillId="0" borderId="10" xfId="57" applyNumberFormat="1" applyFont="1" applyBorder="1" applyAlignment="1">
      <alignment horizontal="left" vertical="center" wrapText="1"/>
      <protection/>
    </xf>
    <xf numFmtId="4" fontId="48" fillId="0" borderId="10" xfId="0" applyNumberFormat="1" applyFont="1" applyFill="1" applyBorder="1" applyAlignment="1">
      <alignment vertical="top" wrapText="1"/>
    </xf>
    <xf numFmtId="4" fontId="5" fillId="0" borderId="10" xfId="0" applyNumberFormat="1" applyFont="1" applyBorder="1" applyAlignment="1">
      <alignment horizontal="left" vertical="center" wrapText="1"/>
    </xf>
    <xf numFmtId="4" fontId="5" fillId="0" borderId="10" xfId="0" applyNumberFormat="1" applyFont="1" applyFill="1" applyBorder="1" applyAlignment="1">
      <alignment horizontal="left" vertical="top" wrapText="1"/>
    </xf>
    <xf numFmtId="4" fontId="48" fillId="0" borderId="10" xfId="54" applyNumberFormat="1" applyFont="1" applyFill="1" applyBorder="1" applyAlignment="1">
      <alignment horizontal="left" vertical="center" wrapText="1"/>
      <protection/>
    </xf>
    <xf numFmtId="4" fontId="56" fillId="0" borderId="10" xfId="0" applyNumberFormat="1" applyFont="1" applyFill="1" applyBorder="1" applyAlignment="1">
      <alignment horizontal="left" vertical="center" wrapText="1"/>
    </xf>
    <xf numFmtId="4" fontId="55" fillId="0" borderId="10" xfId="0" applyNumberFormat="1" applyFont="1" applyFill="1" applyBorder="1" applyAlignment="1">
      <alignment horizontal="left" vertical="center" wrapText="1"/>
    </xf>
    <xf numFmtId="4" fontId="56" fillId="0" borderId="10" xfId="54" applyNumberFormat="1" applyFont="1" applyFill="1" applyBorder="1" applyAlignment="1">
      <alignment horizontal="left" vertical="center" wrapText="1"/>
      <protection/>
    </xf>
    <xf numFmtId="4" fontId="56" fillId="33" borderId="10" xfId="0" applyNumberFormat="1" applyFont="1" applyFill="1" applyBorder="1" applyAlignment="1">
      <alignment horizontal="left" vertical="top" wrapText="1"/>
    </xf>
    <xf numFmtId="4" fontId="56" fillId="33" borderId="10" xfId="0" applyNumberFormat="1" applyFont="1" applyFill="1" applyBorder="1" applyAlignment="1">
      <alignment vertical="top" wrapText="1"/>
    </xf>
    <xf numFmtId="4" fontId="56" fillId="0" borderId="10" xfId="0" applyNumberFormat="1" applyFont="1" applyFill="1" applyBorder="1" applyAlignment="1">
      <alignment horizontal="left" vertical="top" wrapText="1"/>
    </xf>
    <xf numFmtId="4" fontId="5" fillId="33" borderId="10" xfId="0" applyNumberFormat="1" applyFont="1" applyFill="1" applyBorder="1" applyAlignment="1">
      <alignment horizontal="left" vertical="top" wrapText="1"/>
    </xf>
    <xf numFmtId="4" fontId="56" fillId="33" borderId="10" xfId="0" applyNumberFormat="1" applyFont="1" applyFill="1" applyBorder="1" applyAlignment="1">
      <alignment vertical="top"/>
    </xf>
    <xf numFmtId="4" fontId="8" fillId="34" borderId="10" xfId="0" applyNumberFormat="1" applyFont="1" applyFill="1" applyBorder="1" applyAlignment="1">
      <alignment vertical="top" wrapText="1"/>
    </xf>
    <xf numFmtId="4" fontId="8" fillId="0" borderId="10" xfId="0" applyNumberFormat="1" applyFont="1" applyFill="1" applyBorder="1" applyAlignment="1">
      <alignment vertical="top" wrapText="1"/>
    </xf>
    <xf numFmtId="4" fontId="8" fillId="34" borderId="10" xfId="0" applyNumberFormat="1" applyFont="1" applyFill="1" applyBorder="1" applyAlignment="1">
      <alignment horizontal="left" vertical="top" wrapText="1"/>
    </xf>
    <xf numFmtId="4" fontId="5" fillId="0" borderId="10" xfId="0" applyNumberFormat="1" applyFont="1" applyBorder="1" applyAlignment="1">
      <alignment vertical="top" wrapText="1"/>
    </xf>
    <xf numFmtId="4" fontId="2" fillId="0" borderId="10" xfId="0" applyNumberFormat="1" applyFont="1" applyFill="1" applyBorder="1" applyAlignment="1">
      <alignment vertical="top" wrapText="1"/>
    </xf>
    <xf numFmtId="4" fontId="56" fillId="0" borderId="10" xfId="57" applyNumberFormat="1" applyFont="1" applyFill="1" applyBorder="1" applyAlignment="1">
      <alignment horizontal="left" vertical="center" wrapText="1"/>
      <protection/>
    </xf>
    <xf numFmtId="4" fontId="57" fillId="0" borderId="10" xfId="0" applyNumberFormat="1" applyFont="1" applyFill="1" applyBorder="1" applyAlignment="1">
      <alignment horizontal="left" vertical="center" wrapText="1"/>
    </xf>
    <xf numFmtId="4" fontId="56" fillId="0" borderId="10" xfId="0" applyNumberFormat="1" applyFont="1" applyFill="1" applyBorder="1" applyAlignment="1">
      <alignment horizontal="left" vertical="center" wrapText="1"/>
    </xf>
    <xf numFmtId="4" fontId="5" fillId="34" borderId="10" xfId="0" applyNumberFormat="1" applyFont="1" applyFill="1" applyBorder="1" applyAlignment="1">
      <alignment horizontal="left" vertical="top" wrapText="1"/>
    </xf>
    <xf numFmtId="4" fontId="2" fillId="0" borderId="10" xfId="0" applyNumberFormat="1" applyFont="1" applyBorder="1" applyAlignment="1">
      <alignment horizontal="left" vertical="top" wrapText="1"/>
    </xf>
    <xf numFmtId="0" fontId="48" fillId="0" borderId="10" xfId="54" applyFont="1" applyFill="1" applyBorder="1" applyAlignment="1">
      <alignment horizontal="left" vertical="center" wrapText="1"/>
      <protection/>
    </xf>
    <xf numFmtId="0" fontId="8" fillId="3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10" xfId="0" applyFont="1" applyBorder="1" applyAlignment="1">
      <alignment horizontal="left" vertical="center"/>
    </xf>
    <xf numFmtId="0" fontId="2" fillId="0" borderId="10" xfId="0" applyNumberFormat="1" applyFont="1" applyBorder="1" applyAlignment="1">
      <alignment horizontal="left" vertical="center"/>
    </xf>
    <xf numFmtId="0" fontId="5" fillId="0" borderId="10" xfId="45" applyNumberFormat="1" applyFont="1" applyFill="1" applyBorder="1" applyAlignment="1" applyProtection="1">
      <alignment horizontal="left" vertical="center"/>
      <protection/>
    </xf>
    <xf numFmtId="0" fontId="2" fillId="33" borderId="10" xfId="0" applyFont="1" applyFill="1" applyBorder="1" applyAlignment="1">
      <alignment horizontal="left" vertical="center"/>
    </xf>
    <xf numFmtId="0" fontId="2" fillId="0" borderId="10" xfId="0" applyFont="1" applyBorder="1" applyAlignment="1">
      <alignment horizontal="left" vertical="center" wrapText="1"/>
    </xf>
    <xf numFmtId="0" fontId="5" fillId="0" borderId="10" xfId="0" applyFont="1" applyBorder="1" applyAlignment="1">
      <alignment horizontal="left" vertical="center"/>
    </xf>
    <xf numFmtId="0" fontId="2" fillId="0" borderId="10" xfId="0" applyFont="1" applyFill="1" applyBorder="1" applyAlignment="1">
      <alignment horizontal="left" vertical="center"/>
    </xf>
    <xf numFmtId="0" fontId="2" fillId="34" borderId="10" xfId="0" applyFont="1" applyFill="1" applyBorder="1" applyAlignment="1">
      <alignment horizontal="left" vertical="center" wrapText="1"/>
    </xf>
    <xf numFmtId="0" fontId="2" fillId="0" borderId="10" xfId="0" applyFont="1" applyBorder="1" applyAlignment="1">
      <alignment vertical="center" wrapText="1"/>
    </xf>
    <xf numFmtId="0" fontId="60" fillId="0" borderId="0" xfId="0" applyFont="1" applyAlignment="1">
      <alignment/>
    </xf>
    <xf numFmtId="0" fontId="59" fillId="0" borderId="0" xfId="0" applyFont="1" applyFill="1" applyAlignment="1">
      <alignment horizontal="center" wrapText="1"/>
    </xf>
    <xf numFmtId="0" fontId="61" fillId="0" borderId="0" xfId="0" applyFont="1" applyAlignment="1">
      <alignment horizontal="left" vertical="center" wrapText="1"/>
    </xf>
    <xf numFmtId="1" fontId="5" fillId="0" borderId="10" xfId="0" applyNumberFormat="1" applyFont="1" applyFill="1" applyBorder="1" applyAlignment="1">
      <alignment horizontal="center" vertical="center" wrapText="1"/>
    </xf>
    <xf numFmtId="1" fontId="48" fillId="0" borderId="10" xfId="57" applyNumberFormat="1" applyFont="1" applyFill="1" applyBorder="1" applyAlignment="1">
      <alignment horizontal="center" vertical="center" wrapText="1"/>
      <protection/>
    </xf>
    <xf numFmtId="1" fontId="48" fillId="0" borderId="10" xfId="0" applyNumberFormat="1" applyFont="1" applyFill="1" applyBorder="1" applyAlignment="1">
      <alignment horizontal="center" vertical="center" wrapText="1"/>
    </xf>
    <xf numFmtId="1" fontId="5" fillId="0" borderId="10" xfId="54" applyNumberFormat="1" applyFont="1" applyFill="1" applyBorder="1" applyAlignment="1">
      <alignment horizontal="center" vertical="center" wrapText="1"/>
      <protection/>
    </xf>
    <xf numFmtId="1" fontId="5" fillId="0" borderId="10" xfId="54" applyNumberFormat="1" applyFont="1" applyBorder="1" applyAlignment="1">
      <alignment horizontal="center" vertical="center" wrapText="1"/>
      <protection/>
    </xf>
    <xf numFmtId="4" fontId="48" fillId="0" borderId="10" xfId="0" applyNumberFormat="1" applyFont="1" applyFill="1" applyBorder="1" applyAlignment="1">
      <alignment horizontal="center"/>
    </xf>
    <xf numFmtId="4" fontId="5" fillId="0" borderId="10" xfId="0" applyNumberFormat="1" applyFont="1" applyFill="1" applyBorder="1" applyAlignment="1">
      <alignment horizontal="center" vertical="center" wrapText="1"/>
    </xf>
    <xf numFmtId="4" fontId="48" fillId="0" borderId="10" xfId="57" applyNumberFormat="1" applyFont="1" applyFill="1" applyBorder="1" applyAlignment="1">
      <alignment horizontal="center" vertical="center" wrapText="1"/>
      <protection/>
    </xf>
    <xf numFmtId="1" fontId="2" fillId="0" borderId="10" xfId="54" applyNumberFormat="1" applyFont="1" applyBorder="1" applyAlignment="1">
      <alignment horizontal="center" vertical="center" wrapText="1"/>
      <protection/>
    </xf>
    <xf numFmtId="0" fontId="59" fillId="0" borderId="0" xfId="0" applyFont="1" applyFill="1" applyAlignment="1">
      <alignment horizontal="left" wrapText="1"/>
    </xf>
    <xf numFmtId="1" fontId="56" fillId="0" borderId="10" xfId="0" applyNumberFormat="1" applyFont="1" applyBorder="1" applyAlignment="1">
      <alignment horizontal="center" vertical="center" wrapText="1"/>
    </xf>
    <xf numFmtId="1" fontId="5" fillId="0" borderId="10" xfId="57" applyNumberFormat="1" applyFont="1" applyBorder="1" applyAlignment="1">
      <alignment horizontal="center" vertical="center" wrapText="1"/>
      <protection/>
    </xf>
    <xf numFmtId="4" fontId="48" fillId="0"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 fontId="5" fillId="0" borderId="10" xfId="56" applyNumberFormat="1" applyFont="1" applyFill="1" applyBorder="1" applyAlignment="1">
      <alignment horizontal="center" vertical="center" wrapText="1"/>
      <protection/>
    </xf>
    <xf numFmtId="0" fontId="62" fillId="0" borderId="10" xfId="54" applyFont="1" applyFill="1" applyBorder="1" applyAlignment="1">
      <alignment horizontal="center" vertical="center"/>
      <protection/>
    </xf>
    <xf numFmtId="3" fontId="5" fillId="0" borderId="10" xfId="54" applyNumberFormat="1" applyFont="1" applyFill="1" applyBorder="1" applyAlignment="1">
      <alignment horizontal="center" vertical="center" wrapText="1"/>
      <protection/>
    </xf>
    <xf numFmtId="3" fontId="5" fillId="0" borderId="10" xfId="0" applyNumberFormat="1" applyFont="1" applyBorder="1" applyAlignment="1">
      <alignment horizontal="center" vertical="center" wrapText="1"/>
    </xf>
    <xf numFmtId="3" fontId="5" fillId="0" borderId="10" xfId="0" applyNumberFormat="1" applyFont="1" applyFill="1" applyBorder="1" applyAlignment="1">
      <alignment horizontal="center" vertical="center" wrapText="1"/>
    </xf>
    <xf numFmtId="3" fontId="48" fillId="0" borderId="13" xfId="54" applyNumberFormat="1" applyFont="1" applyFill="1" applyBorder="1" applyAlignment="1">
      <alignment horizontal="center" vertical="center" wrapText="1"/>
      <protection/>
    </xf>
    <xf numFmtId="4" fontId="48" fillId="0" borderId="10" xfId="54" applyNumberFormat="1" applyFont="1" applyFill="1" applyBorder="1" applyAlignment="1">
      <alignment horizontal="center" vertical="center"/>
      <protection/>
    </xf>
    <xf numFmtId="1" fontId="48" fillId="0" borderId="10" xfId="54" applyNumberFormat="1" applyFont="1" applyFill="1" applyBorder="1" applyAlignment="1">
      <alignment horizontal="center" vertical="center" wrapText="1"/>
      <protection/>
    </xf>
    <xf numFmtId="1" fontId="56" fillId="0" borderId="10"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1" fontId="56" fillId="0" borderId="10" xfId="54" applyNumberFormat="1" applyFont="1" applyFill="1" applyBorder="1" applyAlignment="1">
      <alignment horizontal="center" vertical="center" wrapText="1"/>
      <protection/>
    </xf>
    <xf numFmtId="1" fontId="56" fillId="33" borderId="10"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1" fontId="56" fillId="33" borderId="10" xfId="0" applyNumberFormat="1" applyFont="1" applyFill="1" applyBorder="1" applyAlignment="1">
      <alignment horizontal="center" vertical="center"/>
    </xf>
    <xf numFmtId="0" fontId="56" fillId="33" borderId="10" xfId="0" applyFont="1" applyFill="1" applyBorder="1" applyAlignment="1">
      <alignment vertical="center" wrapText="1"/>
    </xf>
    <xf numFmtId="0" fontId="61" fillId="0" borderId="0" xfId="0" applyFont="1" applyAlignment="1">
      <alignment vertical="center" wrapText="1"/>
    </xf>
    <xf numFmtId="1" fontId="8" fillId="34"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1" fontId="2" fillId="0" borderId="10" xfId="0" applyNumberFormat="1" applyFont="1" applyFill="1" applyBorder="1" applyAlignment="1">
      <alignment horizontal="center" vertical="center" wrapText="1"/>
    </xf>
    <xf numFmtId="0" fontId="8" fillId="34" borderId="10" xfId="0" applyFont="1" applyFill="1" applyBorder="1" applyAlignment="1">
      <alignment vertical="center" wrapText="1"/>
    </xf>
    <xf numFmtId="0" fontId="8" fillId="0" borderId="10" xfId="0" applyFont="1" applyFill="1" applyBorder="1" applyAlignment="1">
      <alignment vertical="center" wrapText="1"/>
    </xf>
    <xf numFmtId="0" fontId="2" fillId="0" borderId="10" xfId="0" applyFont="1" applyFill="1" applyBorder="1" applyAlignment="1">
      <alignment vertical="center" wrapText="1"/>
    </xf>
    <xf numFmtId="0" fontId="56" fillId="0" borderId="10" xfId="0" applyFont="1" applyBorder="1" applyAlignment="1">
      <alignment horizontal="left" vertical="center" wrapText="1"/>
    </xf>
    <xf numFmtId="1" fontId="56" fillId="0" borderId="10" xfId="57" applyNumberFormat="1" applyFont="1" applyFill="1" applyBorder="1" applyAlignment="1">
      <alignment horizontal="center" vertical="center" wrapText="1"/>
      <protection/>
    </xf>
    <xf numFmtId="1" fontId="57" fillId="0" borderId="10" xfId="0"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4" fontId="56" fillId="0" borderId="10" xfId="57" applyNumberFormat="1" applyFont="1" applyFill="1" applyBorder="1" applyAlignment="1">
      <alignment horizontal="center" vertical="center" wrapText="1"/>
      <protection/>
    </xf>
    <xf numFmtId="0" fontId="56" fillId="0" borderId="10" xfId="0" applyFont="1" applyFill="1" applyBorder="1" applyAlignment="1">
      <alignment horizontal="left" vertical="center" wrapText="1"/>
    </xf>
    <xf numFmtId="0" fontId="56" fillId="0" borderId="10" xfId="57" applyFont="1" applyFill="1" applyBorder="1" applyAlignment="1">
      <alignment horizontal="left" vertical="center" wrapText="1"/>
      <protection/>
    </xf>
    <xf numFmtId="1" fontId="5" fillId="0" borderId="10" xfId="57" applyNumberFormat="1" applyFont="1" applyFill="1" applyBorder="1" applyAlignment="1">
      <alignment horizontal="center" vertical="center" wrapText="1"/>
      <protection/>
    </xf>
    <xf numFmtId="1" fontId="5" fillId="34" borderId="10" xfId="0" applyNumberFormat="1" applyFont="1" applyFill="1" applyBorder="1" applyAlignment="1">
      <alignment horizontal="center" vertical="center" wrapText="1"/>
    </xf>
    <xf numFmtId="2" fontId="13" fillId="0" borderId="10" xfId="57" applyNumberFormat="1" applyFont="1" applyFill="1" applyBorder="1" applyAlignment="1">
      <alignment horizontal="left" vertical="center" wrapText="1"/>
      <protection/>
    </xf>
    <xf numFmtId="0" fontId="5" fillId="34" borderId="10" xfId="0" applyFont="1" applyFill="1" applyBorder="1" applyAlignment="1">
      <alignment horizontal="left" vertical="center" wrapText="1"/>
    </xf>
    <xf numFmtId="0" fontId="5" fillId="0" borderId="10" xfId="0" applyNumberFormat="1" applyFont="1" applyBorder="1" applyAlignment="1">
      <alignment horizontal="left" vertical="center" wrapText="1"/>
    </xf>
    <xf numFmtId="0" fontId="61" fillId="0" borderId="14" xfId="0" applyFont="1" applyBorder="1" applyAlignment="1">
      <alignment horizontal="left" vertical="center" wrapText="1"/>
    </xf>
    <xf numFmtId="0" fontId="61" fillId="0" borderId="0" xfId="0" applyFont="1" applyBorder="1" applyAlignment="1">
      <alignment horizontal="left" vertical="center" wrapText="1"/>
    </xf>
    <xf numFmtId="0" fontId="59" fillId="0" borderId="0" xfId="0" applyFont="1" applyFill="1" applyAlignment="1">
      <alignment wrapText="1"/>
    </xf>
    <xf numFmtId="0" fontId="5" fillId="0" borderId="11" xfId="0" applyFont="1" applyBorder="1" applyAlignment="1">
      <alignment horizontal="center" vertical="center"/>
    </xf>
    <xf numFmtId="0" fontId="19" fillId="0" borderId="11" xfId="0" applyFont="1" applyBorder="1" applyAlignment="1">
      <alignment vertical="center" wrapText="1"/>
    </xf>
    <xf numFmtId="0" fontId="5" fillId="0" borderId="11" xfId="0" applyFont="1" applyBorder="1" applyAlignment="1">
      <alignment horizontal="left" vertical="center" wrapText="1"/>
    </xf>
    <xf numFmtId="0" fontId="61" fillId="0" borderId="0" xfId="0" applyFont="1" applyBorder="1" applyAlignment="1">
      <alignment vertical="center" wrapText="1"/>
    </xf>
    <xf numFmtId="0" fontId="2" fillId="0" borderId="10" xfId="0" applyFont="1" applyBorder="1" applyAlignment="1">
      <alignment horizontal="center" vertical="center" wrapText="1"/>
    </xf>
    <xf numFmtId="0" fontId="56" fillId="33" borderId="10" xfId="0" applyFont="1" applyFill="1" applyBorder="1" applyAlignment="1">
      <alignment horizontal="left" vertical="center" wrapText="1"/>
    </xf>
    <xf numFmtId="0" fontId="56" fillId="33" borderId="10" xfId="0" applyFont="1" applyFill="1" applyBorder="1" applyAlignment="1">
      <alignment vertical="center"/>
    </xf>
    <xf numFmtId="0" fontId="56" fillId="0" borderId="10" xfId="0" applyFont="1" applyBorder="1" applyAlignment="1">
      <alignment horizontal="left" vertical="top" wrapText="1"/>
    </xf>
    <xf numFmtId="0" fontId="48" fillId="0" borderId="15" xfId="0" applyFont="1" applyFill="1" applyBorder="1" applyAlignment="1">
      <alignment horizontal="left"/>
    </xf>
    <xf numFmtId="0" fontId="48" fillId="0" borderId="16" xfId="0" applyFont="1" applyFill="1" applyBorder="1" applyAlignment="1">
      <alignment horizontal="left"/>
    </xf>
    <xf numFmtId="0" fontId="48" fillId="0" borderId="17" xfId="0" applyFont="1" applyFill="1" applyBorder="1" applyAlignment="1">
      <alignment horizontal="left"/>
    </xf>
    <xf numFmtId="0" fontId="59" fillId="0" borderId="0" xfId="0" applyFont="1" applyFill="1" applyAlignment="1">
      <alignment horizontal="left" wrapText="1"/>
    </xf>
    <xf numFmtId="0" fontId="48" fillId="0" borderId="15" xfId="0" applyFont="1" applyFill="1" applyBorder="1" applyAlignment="1">
      <alignment horizontal="center" vertical="center"/>
    </xf>
    <xf numFmtId="0" fontId="48" fillId="0" borderId="17" xfId="0" applyFont="1" applyFill="1" applyBorder="1" applyAlignment="1">
      <alignment horizontal="center" vertical="center"/>
    </xf>
    <xf numFmtId="0" fontId="63" fillId="0" borderId="0" xfId="0" applyFont="1" applyAlignment="1">
      <alignment horizontal="left"/>
    </xf>
    <xf numFmtId="0" fontId="61" fillId="0" borderId="0" xfId="0" applyFont="1" applyAlignment="1">
      <alignment horizontal="left" vertical="center" wrapText="1"/>
    </xf>
    <xf numFmtId="0" fontId="64" fillId="35" borderId="10" xfId="54" applyFont="1" applyFill="1" applyBorder="1" applyAlignment="1">
      <alignment horizontal="center" vertical="center"/>
      <protection/>
    </xf>
    <xf numFmtId="0" fontId="62" fillId="35" borderId="10" xfId="54" applyFont="1" applyFill="1" applyBorder="1" applyAlignment="1">
      <alignment horizontal="center" vertical="center"/>
      <protection/>
    </xf>
    <xf numFmtId="0" fontId="7" fillId="35" borderId="10" xfId="54" applyFont="1" applyFill="1" applyBorder="1" applyAlignment="1">
      <alignment horizontal="center" vertical="center"/>
      <protection/>
    </xf>
    <xf numFmtId="0" fontId="7" fillId="35" borderId="10" xfId="54" applyFont="1" applyFill="1" applyBorder="1" applyAlignment="1">
      <alignment horizontal="center" vertical="center" wrapText="1"/>
      <protection/>
    </xf>
    <xf numFmtId="0" fontId="62" fillId="35" borderId="18" xfId="54" applyFont="1" applyFill="1" applyBorder="1" applyAlignment="1">
      <alignment horizontal="center" vertical="center" wrapText="1"/>
      <protection/>
    </xf>
    <xf numFmtId="0" fontId="62" fillId="35" borderId="13" xfId="54" applyFont="1" applyFill="1" applyBorder="1" applyAlignment="1">
      <alignment horizontal="center" vertical="center" wrapText="1"/>
      <protection/>
    </xf>
    <xf numFmtId="0" fontId="48" fillId="0" borderId="15" xfId="0" applyFont="1" applyFill="1" applyBorder="1" applyAlignment="1">
      <alignment horizontal="left" vertical="top" wrapText="1"/>
    </xf>
    <xf numFmtId="0" fontId="48" fillId="0" borderId="16" xfId="0" applyFont="1" applyFill="1" applyBorder="1" applyAlignment="1">
      <alignment horizontal="left" vertical="top" wrapText="1"/>
    </xf>
    <xf numFmtId="0" fontId="48" fillId="0" borderId="17" xfId="0" applyFont="1" applyFill="1" applyBorder="1" applyAlignment="1">
      <alignment horizontal="left" vertical="top" wrapText="1"/>
    </xf>
    <xf numFmtId="0" fontId="48" fillId="0" borderId="15" xfId="54" applyFont="1" applyFill="1" applyBorder="1" applyAlignment="1">
      <alignment horizontal="center" vertical="center"/>
      <protection/>
    </xf>
    <xf numFmtId="0" fontId="48" fillId="0" borderId="17" xfId="54" applyFont="1" applyFill="1" applyBorder="1" applyAlignment="1">
      <alignment horizontal="center" vertical="center"/>
      <protection/>
    </xf>
    <xf numFmtId="0" fontId="48" fillId="0" borderId="10" xfId="0" applyFont="1" applyFill="1" applyBorder="1" applyAlignment="1">
      <alignment horizontal="center" vertical="center"/>
    </xf>
    <xf numFmtId="0" fontId="64" fillId="35" borderId="19" xfId="54" applyFont="1" applyFill="1" applyBorder="1" applyAlignment="1">
      <alignment horizontal="center" vertical="center"/>
      <protection/>
    </xf>
    <xf numFmtId="0" fontId="64" fillId="35" borderId="14" xfId="54" applyFont="1" applyFill="1" applyBorder="1" applyAlignment="1">
      <alignment horizontal="center" vertical="center"/>
      <protection/>
    </xf>
    <xf numFmtId="0" fontId="61" fillId="0" borderId="0" xfId="0" applyFont="1" applyBorder="1" applyAlignment="1">
      <alignment horizontal="left" vertical="center" wrapText="1"/>
    </xf>
    <xf numFmtId="0" fontId="64" fillId="35" borderId="13" xfId="54" applyFont="1" applyFill="1" applyBorder="1" applyAlignment="1">
      <alignment horizontal="center" vertical="center"/>
      <protection/>
    </xf>
    <xf numFmtId="0" fontId="12" fillId="35" borderId="10" xfId="54" applyFont="1" applyFill="1" applyBorder="1" applyAlignment="1">
      <alignment horizontal="center" vertical="center" wrapText="1"/>
      <protection/>
    </xf>
    <xf numFmtId="0" fontId="12" fillId="35" borderId="10" xfId="54" applyFont="1" applyFill="1" applyBorder="1" applyAlignment="1">
      <alignment horizontal="center" vertical="center"/>
      <protection/>
    </xf>
    <xf numFmtId="0" fontId="64" fillId="35" borderId="15" xfId="54" applyFont="1" applyFill="1" applyBorder="1" applyAlignment="1">
      <alignment horizontal="center" vertical="center"/>
      <protection/>
    </xf>
    <xf numFmtId="0" fontId="64" fillId="35" borderId="16" xfId="54" applyFont="1" applyFill="1" applyBorder="1" applyAlignment="1">
      <alignment horizontal="center" vertical="center"/>
      <protection/>
    </xf>
    <xf numFmtId="0" fontId="64" fillId="35" borderId="17" xfId="54" applyFont="1" applyFill="1" applyBorder="1" applyAlignment="1">
      <alignment horizontal="center" vertical="center"/>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3" xfId="56"/>
    <cellStyle name="Normalny 4" xfId="57"/>
    <cellStyle name="Obliczenia"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85725</xdr:rowOff>
    </xdr:from>
    <xdr:to>
      <xdr:col>5</xdr:col>
      <xdr:colOff>676275</xdr:colOff>
      <xdr:row>0</xdr:row>
      <xdr:rowOff>847725</xdr:rowOff>
    </xdr:to>
    <xdr:pic>
      <xdr:nvPicPr>
        <xdr:cNvPr id="1" name="Obraz 4"/>
        <xdr:cNvPicPr preferRelativeResize="1">
          <a:picLocks noChangeAspect="1"/>
        </xdr:cNvPicPr>
      </xdr:nvPicPr>
      <xdr:blipFill>
        <a:blip r:embed="rId1"/>
        <a:stretch>
          <a:fillRect/>
        </a:stretch>
      </xdr:blipFill>
      <xdr:spPr>
        <a:xfrm>
          <a:off x="476250" y="85725"/>
          <a:ext cx="9610725"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3</xdr:row>
      <xdr:rowOff>171450</xdr:rowOff>
    </xdr:from>
    <xdr:to>
      <xdr:col>3</xdr:col>
      <xdr:colOff>981075</xdr:colOff>
      <xdr:row>3</xdr:row>
      <xdr:rowOff>704850</xdr:rowOff>
    </xdr:to>
    <xdr:pic>
      <xdr:nvPicPr>
        <xdr:cNvPr id="2" name="Obraz 4"/>
        <xdr:cNvPicPr preferRelativeResize="1">
          <a:picLocks noChangeAspect="1"/>
        </xdr:cNvPicPr>
      </xdr:nvPicPr>
      <xdr:blipFill>
        <a:blip r:embed="rId1"/>
        <a:stretch>
          <a:fillRect/>
        </a:stretch>
      </xdr:blipFill>
      <xdr:spPr>
        <a:xfrm>
          <a:off x="1295400" y="1647825"/>
          <a:ext cx="6619875" cy="533400"/>
        </a:xfrm>
        <a:prstGeom prst="rect">
          <a:avLst/>
        </a:prstGeom>
        <a:noFill/>
        <a:ln w="9525" cmpd="sng">
          <a:noFill/>
        </a:ln>
      </xdr:spPr>
    </xdr:pic>
    <xdr:clientData/>
  </xdr:twoCellAnchor>
  <xdr:twoCellAnchor>
    <xdr:from>
      <xdr:col>1</xdr:col>
      <xdr:colOff>666750</xdr:colOff>
      <xdr:row>3</xdr:row>
      <xdr:rowOff>171450</xdr:rowOff>
    </xdr:from>
    <xdr:to>
      <xdr:col>3</xdr:col>
      <xdr:colOff>981075</xdr:colOff>
      <xdr:row>3</xdr:row>
      <xdr:rowOff>704850</xdr:rowOff>
    </xdr:to>
    <xdr:pic>
      <xdr:nvPicPr>
        <xdr:cNvPr id="3" name="Obraz 4"/>
        <xdr:cNvPicPr preferRelativeResize="1">
          <a:picLocks noChangeAspect="1"/>
        </xdr:cNvPicPr>
      </xdr:nvPicPr>
      <xdr:blipFill>
        <a:blip r:embed="rId1"/>
        <a:stretch>
          <a:fillRect/>
        </a:stretch>
      </xdr:blipFill>
      <xdr:spPr>
        <a:xfrm>
          <a:off x="1295400" y="1647825"/>
          <a:ext cx="6619875" cy="533400"/>
        </a:xfrm>
        <a:prstGeom prst="rect">
          <a:avLst/>
        </a:prstGeom>
        <a:noFill/>
        <a:ln w="9525" cmpd="sng">
          <a:noFill/>
        </a:ln>
      </xdr:spPr>
    </xdr:pic>
    <xdr:clientData/>
  </xdr:twoCellAnchor>
  <xdr:twoCellAnchor>
    <xdr:from>
      <xdr:col>1</xdr:col>
      <xdr:colOff>666750</xdr:colOff>
      <xdr:row>3</xdr:row>
      <xdr:rowOff>171450</xdr:rowOff>
    </xdr:from>
    <xdr:to>
      <xdr:col>3</xdr:col>
      <xdr:colOff>981075</xdr:colOff>
      <xdr:row>3</xdr:row>
      <xdr:rowOff>704850</xdr:rowOff>
    </xdr:to>
    <xdr:pic>
      <xdr:nvPicPr>
        <xdr:cNvPr id="4" name="Obraz 4"/>
        <xdr:cNvPicPr preferRelativeResize="1">
          <a:picLocks noChangeAspect="1"/>
        </xdr:cNvPicPr>
      </xdr:nvPicPr>
      <xdr:blipFill>
        <a:blip r:embed="rId1"/>
        <a:stretch>
          <a:fillRect/>
        </a:stretch>
      </xdr:blipFill>
      <xdr:spPr>
        <a:xfrm>
          <a:off x="1295400" y="1647825"/>
          <a:ext cx="6619875" cy="533400"/>
        </a:xfrm>
        <a:prstGeom prst="rect">
          <a:avLst/>
        </a:prstGeom>
        <a:noFill/>
        <a:ln w="9525" cmpd="sng">
          <a:noFill/>
        </a:ln>
      </xdr:spPr>
    </xdr:pic>
    <xdr:clientData/>
  </xdr:twoCellAnchor>
  <xdr:twoCellAnchor>
    <xdr:from>
      <xdr:col>0</xdr:col>
      <xdr:colOff>104775</xdr:colOff>
      <xdr:row>3</xdr:row>
      <xdr:rowOff>123825</xdr:rowOff>
    </xdr:from>
    <xdr:to>
      <xdr:col>6</xdr:col>
      <xdr:colOff>0</xdr:colOff>
      <xdr:row>3</xdr:row>
      <xdr:rowOff>923925</xdr:rowOff>
    </xdr:to>
    <xdr:pic>
      <xdr:nvPicPr>
        <xdr:cNvPr id="5" name="Obraz 5"/>
        <xdr:cNvPicPr preferRelativeResize="1">
          <a:picLocks noChangeAspect="1"/>
        </xdr:cNvPicPr>
      </xdr:nvPicPr>
      <xdr:blipFill>
        <a:blip r:embed="rId1"/>
        <a:stretch>
          <a:fillRect/>
        </a:stretch>
      </xdr:blipFill>
      <xdr:spPr>
        <a:xfrm>
          <a:off x="104775" y="1600200"/>
          <a:ext cx="10572750"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3</xdr:col>
      <xdr:colOff>1219200</xdr:colOff>
      <xdr:row>0</xdr:row>
      <xdr:rowOff>704850</xdr:rowOff>
    </xdr:to>
    <xdr:pic>
      <xdr:nvPicPr>
        <xdr:cNvPr id="1" name="Obraz 4"/>
        <xdr:cNvPicPr preferRelativeResize="1">
          <a:picLocks noChangeAspect="1"/>
        </xdr:cNvPicPr>
      </xdr:nvPicPr>
      <xdr:blipFill>
        <a:blip r:embed="rId1"/>
        <a:stretch>
          <a:fillRect/>
        </a:stretch>
      </xdr:blipFill>
      <xdr:spPr>
        <a:xfrm>
          <a:off x="0" y="57150"/>
          <a:ext cx="815340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3</xdr:col>
      <xdr:colOff>1219200</xdr:colOff>
      <xdr:row>0</xdr:row>
      <xdr:rowOff>704850</xdr:rowOff>
    </xdr:to>
    <xdr:pic>
      <xdr:nvPicPr>
        <xdr:cNvPr id="1" name="Obraz 4"/>
        <xdr:cNvPicPr preferRelativeResize="1">
          <a:picLocks noChangeAspect="1"/>
        </xdr:cNvPicPr>
      </xdr:nvPicPr>
      <xdr:blipFill>
        <a:blip r:embed="rId1"/>
        <a:stretch>
          <a:fillRect/>
        </a:stretch>
      </xdr:blipFill>
      <xdr:spPr>
        <a:xfrm>
          <a:off x="0" y="57150"/>
          <a:ext cx="815340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3</xdr:col>
      <xdr:colOff>1219200</xdr:colOff>
      <xdr:row>0</xdr:row>
      <xdr:rowOff>704850</xdr:rowOff>
    </xdr:to>
    <xdr:pic>
      <xdr:nvPicPr>
        <xdr:cNvPr id="1" name="Obraz 4"/>
        <xdr:cNvPicPr preferRelativeResize="1">
          <a:picLocks noChangeAspect="1"/>
        </xdr:cNvPicPr>
      </xdr:nvPicPr>
      <xdr:blipFill>
        <a:blip r:embed="rId1"/>
        <a:stretch>
          <a:fillRect/>
        </a:stretch>
      </xdr:blipFill>
      <xdr:spPr>
        <a:xfrm>
          <a:off x="0" y="57150"/>
          <a:ext cx="815340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0</xdr:colOff>
      <xdr:row>0</xdr:row>
      <xdr:rowOff>57150</xdr:rowOff>
    </xdr:from>
    <xdr:to>
      <xdr:col>5</xdr:col>
      <xdr:colOff>857250</xdr:colOff>
      <xdr:row>0</xdr:row>
      <xdr:rowOff>876300</xdr:rowOff>
    </xdr:to>
    <xdr:pic>
      <xdr:nvPicPr>
        <xdr:cNvPr id="2" name="Obraz 4"/>
        <xdr:cNvPicPr preferRelativeResize="1">
          <a:picLocks noChangeAspect="1"/>
        </xdr:cNvPicPr>
      </xdr:nvPicPr>
      <xdr:blipFill>
        <a:blip r:embed="rId1"/>
        <a:stretch>
          <a:fillRect/>
        </a:stretch>
      </xdr:blipFill>
      <xdr:spPr>
        <a:xfrm>
          <a:off x="0" y="57150"/>
          <a:ext cx="10287000" cy="819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0</xdr:colOff>
      <xdr:row>0</xdr:row>
      <xdr:rowOff>57150</xdr:rowOff>
    </xdr:from>
    <xdr:to>
      <xdr:col>3</xdr:col>
      <xdr:colOff>1219200</xdr:colOff>
      <xdr:row>0</xdr:row>
      <xdr:rowOff>704850</xdr:rowOff>
    </xdr:to>
    <xdr:pic>
      <xdr:nvPicPr>
        <xdr:cNvPr id="2" name="Obraz 4"/>
        <xdr:cNvPicPr preferRelativeResize="1">
          <a:picLocks noChangeAspect="1"/>
        </xdr:cNvPicPr>
      </xdr:nvPicPr>
      <xdr:blipFill>
        <a:blip r:embed="rId1"/>
        <a:stretch>
          <a:fillRect/>
        </a:stretch>
      </xdr:blipFill>
      <xdr:spPr>
        <a:xfrm>
          <a:off x="0" y="57150"/>
          <a:ext cx="815340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0</xdr:colOff>
      <xdr:row>0</xdr:row>
      <xdr:rowOff>57150</xdr:rowOff>
    </xdr:from>
    <xdr:to>
      <xdr:col>3</xdr:col>
      <xdr:colOff>1219200</xdr:colOff>
      <xdr:row>0</xdr:row>
      <xdr:rowOff>704850</xdr:rowOff>
    </xdr:to>
    <xdr:pic>
      <xdr:nvPicPr>
        <xdr:cNvPr id="2" name="Obraz 4"/>
        <xdr:cNvPicPr preferRelativeResize="1">
          <a:picLocks noChangeAspect="1"/>
        </xdr:cNvPicPr>
      </xdr:nvPicPr>
      <xdr:blipFill>
        <a:blip r:embed="rId1"/>
        <a:stretch>
          <a:fillRect/>
        </a:stretch>
      </xdr:blipFill>
      <xdr:spPr>
        <a:xfrm>
          <a:off x="0" y="57150"/>
          <a:ext cx="81534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161925</xdr:rowOff>
    </xdr:from>
    <xdr:to>
      <xdr:col>5</xdr:col>
      <xdr:colOff>704850</xdr:colOff>
      <xdr:row>0</xdr:row>
      <xdr:rowOff>895350</xdr:rowOff>
    </xdr:to>
    <xdr:pic>
      <xdr:nvPicPr>
        <xdr:cNvPr id="1" name="Obraz 4"/>
        <xdr:cNvPicPr preferRelativeResize="1">
          <a:picLocks noChangeAspect="1"/>
        </xdr:cNvPicPr>
      </xdr:nvPicPr>
      <xdr:blipFill>
        <a:blip r:embed="rId1"/>
        <a:stretch>
          <a:fillRect/>
        </a:stretch>
      </xdr:blipFill>
      <xdr:spPr>
        <a:xfrm>
          <a:off x="628650" y="161925"/>
          <a:ext cx="9505950" cy="733425"/>
        </a:xfrm>
        <a:prstGeom prst="rect">
          <a:avLst/>
        </a:prstGeom>
        <a:noFill/>
        <a:ln w="9525" cmpd="sng">
          <a:noFill/>
        </a:ln>
      </xdr:spPr>
    </xdr:pic>
    <xdr:clientData/>
  </xdr:twoCellAnchor>
  <xdr:twoCellAnchor>
    <xdr:from>
      <xdr:col>0</xdr:col>
      <xdr:colOff>476250</xdr:colOff>
      <xdr:row>0</xdr:row>
      <xdr:rowOff>85725</xdr:rowOff>
    </xdr:from>
    <xdr:to>
      <xdr:col>5</xdr:col>
      <xdr:colOff>676275</xdr:colOff>
      <xdr:row>0</xdr:row>
      <xdr:rowOff>847725</xdr:rowOff>
    </xdr:to>
    <xdr:pic>
      <xdr:nvPicPr>
        <xdr:cNvPr id="2" name="Obraz 4"/>
        <xdr:cNvPicPr preferRelativeResize="1">
          <a:picLocks noChangeAspect="1"/>
        </xdr:cNvPicPr>
      </xdr:nvPicPr>
      <xdr:blipFill>
        <a:blip r:embed="rId1"/>
        <a:stretch>
          <a:fillRect/>
        </a:stretch>
      </xdr:blipFill>
      <xdr:spPr>
        <a:xfrm>
          <a:off x="476250" y="85725"/>
          <a:ext cx="96297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476250</xdr:colOff>
      <xdr:row>0</xdr:row>
      <xdr:rowOff>85725</xdr:rowOff>
    </xdr:from>
    <xdr:to>
      <xdr:col>5</xdr:col>
      <xdr:colOff>676275</xdr:colOff>
      <xdr:row>0</xdr:row>
      <xdr:rowOff>847725</xdr:rowOff>
    </xdr:to>
    <xdr:pic>
      <xdr:nvPicPr>
        <xdr:cNvPr id="2" name="Obraz 4"/>
        <xdr:cNvPicPr preferRelativeResize="1">
          <a:picLocks noChangeAspect="1"/>
        </xdr:cNvPicPr>
      </xdr:nvPicPr>
      <xdr:blipFill>
        <a:blip r:embed="rId1"/>
        <a:stretch>
          <a:fillRect/>
        </a:stretch>
      </xdr:blipFill>
      <xdr:spPr>
        <a:xfrm>
          <a:off x="476250" y="85725"/>
          <a:ext cx="96297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0</xdr:row>
      <xdr:rowOff>171450</xdr:rowOff>
    </xdr:from>
    <xdr:to>
      <xdr:col>3</xdr:col>
      <xdr:colOff>981075</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104775</xdr:colOff>
      <xdr:row>0</xdr:row>
      <xdr:rowOff>123825</xdr:rowOff>
    </xdr:from>
    <xdr:to>
      <xdr:col>5</xdr:col>
      <xdr:colOff>1057275</xdr:colOff>
      <xdr:row>0</xdr:row>
      <xdr:rowOff>838200</xdr:rowOff>
    </xdr:to>
    <xdr:pic>
      <xdr:nvPicPr>
        <xdr:cNvPr id="3" name="Obraz 4"/>
        <xdr:cNvPicPr preferRelativeResize="1">
          <a:picLocks noChangeAspect="1"/>
        </xdr:cNvPicPr>
      </xdr:nvPicPr>
      <xdr:blipFill>
        <a:blip r:embed="rId1"/>
        <a:stretch>
          <a:fillRect/>
        </a:stretch>
      </xdr:blipFill>
      <xdr:spPr>
        <a:xfrm>
          <a:off x="104775" y="123825"/>
          <a:ext cx="103822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0</xdr:row>
      <xdr:rowOff>171450</xdr:rowOff>
    </xdr:from>
    <xdr:to>
      <xdr:col>3</xdr:col>
      <xdr:colOff>981075</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104775</xdr:colOff>
      <xdr:row>0</xdr:row>
      <xdr:rowOff>123825</xdr:rowOff>
    </xdr:from>
    <xdr:to>
      <xdr:col>5</xdr:col>
      <xdr:colOff>1000125</xdr:colOff>
      <xdr:row>0</xdr:row>
      <xdr:rowOff>923925</xdr:rowOff>
    </xdr:to>
    <xdr:pic>
      <xdr:nvPicPr>
        <xdr:cNvPr id="3" name="Obraz 4"/>
        <xdr:cNvPicPr preferRelativeResize="1">
          <a:picLocks noChangeAspect="1"/>
        </xdr:cNvPicPr>
      </xdr:nvPicPr>
      <xdr:blipFill>
        <a:blip r:embed="rId1"/>
        <a:stretch>
          <a:fillRect/>
        </a:stretch>
      </xdr:blipFill>
      <xdr:spPr>
        <a:xfrm>
          <a:off x="104775" y="123825"/>
          <a:ext cx="1032510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0</xdr:row>
      <xdr:rowOff>171450</xdr:rowOff>
    </xdr:from>
    <xdr:to>
      <xdr:col>3</xdr:col>
      <xdr:colOff>981075</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104775</xdr:colOff>
      <xdr:row>0</xdr:row>
      <xdr:rowOff>123825</xdr:rowOff>
    </xdr:from>
    <xdr:to>
      <xdr:col>5</xdr:col>
      <xdr:colOff>1000125</xdr:colOff>
      <xdr:row>0</xdr:row>
      <xdr:rowOff>923925</xdr:rowOff>
    </xdr:to>
    <xdr:pic>
      <xdr:nvPicPr>
        <xdr:cNvPr id="3" name="Obraz 4"/>
        <xdr:cNvPicPr preferRelativeResize="1">
          <a:picLocks noChangeAspect="1"/>
        </xdr:cNvPicPr>
      </xdr:nvPicPr>
      <xdr:blipFill>
        <a:blip r:embed="rId1"/>
        <a:stretch>
          <a:fillRect/>
        </a:stretch>
      </xdr:blipFill>
      <xdr:spPr>
        <a:xfrm>
          <a:off x="104775" y="123825"/>
          <a:ext cx="1032510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0</xdr:row>
      <xdr:rowOff>171450</xdr:rowOff>
    </xdr:from>
    <xdr:to>
      <xdr:col>3</xdr:col>
      <xdr:colOff>981075</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104775</xdr:colOff>
      <xdr:row>0</xdr:row>
      <xdr:rowOff>123825</xdr:rowOff>
    </xdr:from>
    <xdr:to>
      <xdr:col>6</xdr:col>
      <xdr:colOff>200025</xdr:colOff>
      <xdr:row>0</xdr:row>
      <xdr:rowOff>923925</xdr:rowOff>
    </xdr:to>
    <xdr:pic>
      <xdr:nvPicPr>
        <xdr:cNvPr id="3" name="Obraz 4"/>
        <xdr:cNvPicPr preferRelativeResize="1">
          <a:picLocks noChangeAspect="1"/>
        </xdr:cNvPicPr>
      </xdr:nvPicPr>
      <xdr:blipFill>
        <a:blip r:embed="rId1"/>
        <a:stretch>
          <a:fillRect/>
        </a:stretch>
      </xdr:blipFill>
      <xdr:spPr>
        <a:xfrm>
          <a:off x="104775" y="123825"/>
          <a:ext cx="1077277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0</xdr:row>
      <xdr:rowOff>171450</xdr:rowOff>
    </xdr:from>
    <xdr:to>
      <xdr:col>3</xdr:col>
      <xdr:colOff>981075</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104775</xdr:colOff>
      <xdr:row>0</xdr:row>
      <xdr:rowOff>123825</xdr:rowOff>
    </xdr:from>
    <xdr:to>
      <xdr:col>6</xdr:col>
      <xdr:colOff>0</xdr:colOff>
      <xdr:row>0</xdr:row>
      <xdr:rowOff>923925</xdr:rowOff>
    </xdr:to>
    <xdr:pic>
      <xdr:nvPicPr>
        <xdr:cNvPr id="3" name="Obraz 4"/>
        <xdr:cNvPicPr preferRelativeResize="1">
          <a:picLocks noChangeAspect="1"/>
        </xdr:cNvPicPr>
      </xdr:nvPicPr>
      <xdr:blipFill>
        <a:blip r:embed="rId1"/>
        <a:stretch>
          <a:fillRect/>
        </a:stretch>
      </xdr:blipFill>
      <xdr:spPr>
        <a:xfrm>
          <a:off x="104775" y="123825"/>
          <a:ext cx="105727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0</xdr:row>
      <xdr:rowOff>171450</xdr:rowOff>
    </xdr:from>
    <xdr:to>
      <xdr:col>3</xdr:col>
      <xdr:colOff>981075</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0</xdr:row>
      <xdr:rowOff>171450</xdr:rowOff>
    </xdr:from>
    <xdr:to>
      <xdr:col>3</xdr:col>
      <xdr:colOff>981075</xdr:colOff>
      <xdr:row>0</xdr:row>
      <xdr:rowOff>704850</xdr:rowOff>
    </xdr:to>
    <xdr:pic>
      <xdr:nvPicPr>
        <xdr:cNvPr id="3"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104775</xdr:colOff>
      <xdr:row>0</xdr:row>
      <xdr:rowOff>123825</xdr:rowOff>
    </xdr:from>
    <xdr:to>
      <xdr:col>6</xdr:col>
      <xdr:colOff>0</xdr:colOff>
      <xdr:row>0</xdr:row>
      <xdr:rowOff>923925</xdr:rowOff>
    </xdr:to>
    <xdr:pic>
      <xdr:nvPicPr>
        <xdr:cNvPr id="4" name="Obraz 4"/>
        <xdr:cNvPicPr preferRelativeResize="1">
          <a:picLocks noChangeAspect="1"/>
        </xdr:cNvPicPr>
      </xdr:nvPicPr>
      <xdr:blipFill>
        <a:blip r:embed="rId1"/>
        <a:stretch>
          <a:fillRect/>
        </a:stretch>
      </xdr:blipFill>
      <xdr:spPr>
        <a:xfrm>
          <a:off x="104775" y="123825"/>
          <a:ext cx="105727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4"/>
  <sheetViews>
    <sheetView zoomScale="75" zoomScaleNormal="75" zoomScalePageLayoutView="0" workbookViewId="0" topLeftCell="A1">
      <selection activeCell="E8" sqref="E8:E37"/>
    </sheetView>
  </sheetViews>
  <sheetFormatPr defaultColWidth="8.796875" defaultRowHeight="14.25"/>
  <cols>
    <col min="1" max="1" width="6.59765625" style="5" customWidth="1"/>
    <col min="2" max="2" width="15.59765625" style="4" customWidth="1"/>
    <col min="3" max="3" width="50.59765625" style="4" customWidth="1"/>
    <col min="4" max="5" width="13" style="4" customWidth="1"/>
    <col min="6" max="6" width="12.69921875" style="4" customWidth="1"/>
    <col min="7" max="16384" width="8.59765625" style="4" customWidth="1"/>
  </cols>
  <sheetData>
    <row r="1" spans="1:6" ht="70.5" customHeight="1">
      <c r="A1" s="4"/>
      <c r="B1" s="22"/>
      <c r="C1" s="23"/>
      <c r="D1" s="23"/>
      <c r="E1" s="23"/>
      <c r="F1" s="23"/>
    </row>
    <row r="2" spans="1:6" ht="15">
      <c r="A2" s="195" t="s">
        <v>920</v>
      </c>
      <c r="B2" s="195"/>
      <c r="C2" s="195"/>
      <c r="D2" s="195"/>
      <c r="E2" s="195"/>
      <c r="F2" s="195"/>
    </row>
    <row r="3" spans="1:6" ht="30.75" customHeight="1">
      <c r="A3" s="196" t="s">
        <v>921</v>
      </c>
      <c r="B3" s="196"/>
      <c r="C3" s="196"/>
      <c r="D3" s="196"/>
      <c r="E3" s="196"/>
      <c r="F3" s="196"/>
    </row>
    <row r="4" spans="1:6" s="67" customFormat="1" ht="15" customHeight="1">
      <c r="A4" s="5"/>
      <c r="B4" s="4"/>
      <c r="C4" s="4"/>
      <c r="D4" s="4"/>
      <c r="E4" s="4"/>
      <c r="F4" s="4"/>
    </row>
    <row r="5" spans="1:6" ht="18.75">
      <c r="A5" s="197" t="s">
        <v>902</v>
      </c>
      <c r="B5" s="197"/>
      <c r="C5" s="197"/>
      <c r="D5" s="197"/>
      <c r="E5" s="197"/>
      <c r="F5" s="197"/>
    </row>
    <row r="6" spans="1:6" ht="15">
      <c r="A6" s="198" t="s">
        <v>0</v>
      </c>
      <c r="B6" s="200" t="s">
        <v>1</v>
      </c>
      <c r="C6" s="199" t="s">
        <v>2</v>
      </c>
      <c r="D6" s="198" t="s">
        <v>896</v>
      </c>
      <c r="E6" s="201" t="s">
        <v>922</v>
      </c>
      <c r="F6" s="198" t="s">
        <v>897</v>
      </c>
    </row>
    <row r="7" spans="1:6" ht="45.75" customHeight="1">
      <c r="A7" s="198"/>
      <c r="B7" s="200"/>
      <c r="C7" s="199"/>
      <c r="D7" s="198"/>
      <c r="E7" s="202"/>
      <c r="F7" s="198"/>
    </row>
    <row r="8" spans="1:6" ht="45">
      <c r="A8" s="11">
        <v>1</v>
      </c>
      <c r="B8" s="60" t="s">
        <v>41</v>
      </c>
      <c r="C8" s="36" t="s">
        <v>117</v>
      </c>
      <c r="D8" s="76"/>
      <c r="E8" s="128">
        <v>2</v>
      </c>
      <c r="F8" s="134">
        <f>D8*E8</f>
        <v>0</v>
      </c>
    </row>
    <row r="9" spans="1:6" ht="120">
      <c r="A9" s="11">
        <f>A8+1</f>
        <v>2</v>
      </c>
      <c r="B9" s="60" t="s">
        <v>42</v>
      </c>
      <c r="C9" s="12" t="s">
        <v>337</v>
      </c>
      <c r="D9" s="81"/>
      <c r="E9" s="129">
        <v>1</v>
      </c>
      <c r="F9" s="134">
        <f aca="true" t="shared" si="0" ref="F9:F37">D9*E9</f>
        <v>0</v>
      </c>
    </row>
    <row r="10" spans="1:6" ht="90">
      <c r="A10" s="11">
        <f aca="true" t="shared" si="1" ref="A10:A37">A9+1</f>
        <v>3</v>
      </c>
      <c r="B10" s="55" t="s">
        <v>43</v>
      </c>
      <c r="C10" s="12" t="s">
        <v>927</v>
      </c>
      <c r="D10" s="81"/>
      <c r="E10" s="129">
        <v>2</v>
      </c>
      <c r="F10" s="134">
        <f t="shared" si="0"/>
        <v>0</v>
      </c>
    </row>
    <row r="11" spans="1:6" ht="60">
      <c r="A11" s="11">
        <f t="shared" si="1"/>
        <v>4</v>
      </c>
      <c r="B11" s="55" t="s">
        <v>44</v>
      </c>
      <c r="C11" s="12" t="s">
        <v>118</v>
      </c>
      <c r="D11" s="81"/>
      <c r="E11" s="129">
        <v>1</v>
      </c>
      <c r="F11" s="134">
        <f t="shared" si="0"/>
        <v>0</v>
      </c>
    </row>
    <row r="12" spans="1:6" ht="119.25" customHeight="1">
      <c r="A12" s="11">
        <f t="shared" si="1"/>
        <v>5</v>
      </c>
      <c r="B12" s="55" t="s">
        <v>45</v>
      </c>
      <c r="C12" s="12" t="s">
        <v>336</v>
      </c>
      <c r="D12" s="81"/>
      <c r="E12" s="129">
        <v>1</v>
      </c>
      <c r="F12" s="134">
        <f t="shared" si="0"/>
        <v>0</v>
      </c>
    </row>
    <row r="13" spans="1:6" ht="78" customHeight="1">
      <c r="A13" s="11">
        <f t="shared" si="1"/>
        <v>6</v>
      </c>
      <c r="B13" s="55" t="s">
        <v>63</v>
      </c>
      <c r="C13" s="12" t="s">
        <v>119</v>
      </c>
      <c r="D13" s="81"/>
      <c r="E13" s="129">
        <v>1</v>
      </c>
      <c r="F13" s="134">
        <f t="shared" si="0"/>
        <v>0</v>
      </c>
    </row>
    <row r="14" spans="1:6" ht="141.75" customHeight="1">
      <c r="A14" s="11">
        <f t="shared" si="1"/>
        <v>7</v>
      </c>
      <c r="B14" s="55" t="s">
        <v>46</v>
      </c>
      <c r="C14" s="12" t="s">
        <v>150</v>
      </c>
      <c r="D14" s="81"/>
      <c r="E14" s="129">
        <v>1</v>
      </c>
      <c r="F14" s="134">
        <f t="shared" si="0"/>
        <v>0</v>
      </c>
    </row>
    <row r="15" spans="1:6" ht="108" customHeight="1">
      <c r="A15" s="11">
        <f t="shared" si="1"/>
        <v>8</v>
      </c>
      <c r="B15" s="55" t="s">
        <v>47</v>
      </c>
      <c r="C15" s="12" t="s">
        <v>151</v>
      </c>
      <c r="D15" s="81"/>
      <c r="E15" s="129">
        <v>1</v>
      </c>
      <c r="F15" s="134">
        <f t="shared" si="0"/>
        <v>0</v>
      </c>
    </row>
    <row r="16" spans="1:6" ht="53.25" customHeight="1">
      <c r="A16" s="11">
        <f t="shared" si="1"/>
        <v>9</v>
      </c>
      <c r="B16" s="61" t="s">
        <v>48</v>
      </c>
      <c r="C16" s="13" t="s">
        <v>49</v>
      </c>
      <c r="D16" s="73"/>
      <c r="E16" s="130">
        <v>10</v>
      </c>
      <c r="F16" s="134">
        <f t="shared" si="0"/>
        <v>0</v>
      </c>
    </row>
    <row r="17" spans="1:6" ht="72" customHeight="1">
      <c r="A17" s="11">
        <f t="shared" si="1"/>
        <v>10</v>
      </c>
      <c r="B17" s="61" t="s">
        <v>50</v>
      </c>
      <c r="C17" s="13" t="s">
        <v>152</v>
      </c>
      <c r="D17" s="73"/>
      <c r="E17" s="130">
        <v>1</v>
      </c>
      <c r="F17" s="134">
        <f t="shared" si="0"/>
        <v>0</v>
      </c>
    </row>
    <row r="18" spans="1:6" ht="135">
      <c r="A18" s="11">
        <f t="shared" si="1"/>
        <v>11</v>
      </c>
      <c r="B18" s="61" t="s">
        <v>51</v>
      </c>
      <c r="C18" s="13" t="s">
        <v>153</v>
      </c>
      <c r="D18" s="73"/>
      <c r="E18" s="130">
        <v>1</v>
      </c>
      <c r="F18" s="134">
        <f t="shared" si="0"/>
        <v>0</v>
      </c>
    </row>
    <row r="19" spans="1:6" ht="60">
      <c r="A19" s="11">
        <f t="shared" si="1"/>
        <v>12</v>
      </c>
      <c r="B19" s="61" t="s">
        <v>52</v>
      </c>
      <c r="C19" s="12" t="s">
        <v>120</v>
      </c>
      <c r="D19" s="81"/>
      <c r="E19" s="129">
        <v>2</v>
      </c>
      <c r="F19" s="134">
        <f t="shared" si="0"/>
        <v>0</v>
      </c>
    </row>
    <row r="20" spans="1:6" ht="75">
      <c r="A20" s="11">
        <f t="shared" si="1"/>
        <v>13</v>
      </c>
      <c r="B20" s="55" t="s">
        <v>53</v>
      </c>
      <c r="C20" s="12" t="s">
        <v>925</v>
      </c>
      <c r="D20" s="81"/>
      <c r="E20" s="129">
        <v>1</v>
      </c>
      <c r="F20" s="134">
        <f t="shared" si="0"/>
        <v>0</v>
      </c>
    </row>
    <row r="21" spans="1:6" ht="270">
      <c r="A21" s="11">
        <f t="shared" si="1"/>
        <v>14</v>
      </c>
      <c r="B21" s="55" t="s">
        <v>54</v>
      </c>
      <c r="C21" s="12" t="s">
        <v>924</v>
      </c>
      <c r="D21" s="81"/>
      <c r="E21" s="129">
        <v>1</v>
      </c>
      <c r="F21" s="134">
        <f t="shared" si="0"/>
        <v>0</v>
      </c>
    </row>
    <row r="22" spans="1:6" ht="60">
      <c r="A22" s="11">
        <f t="shared" si="1"/>
        <v>15</v>
      </c>
      <c r="B22" s="55" t="s">
        <v>55</v>
      </c>
      <c r="C22" s="12" t="s">
        <v>923</v>
      </c>
      <c r="D22" s="81"/>
      <c r="E22" s="129">
        <v>1</v>
      </c>
      <c r="F22" s="134">
        <f t="shared" si="0"/>
        <v>0</v>
      </c>
    </row>
    <row r="23" spans="1:6" ht="105">
      <c r="A23" s="11">
        <f t="shared" si="1"/>
        <v>16</v>
      </c>
      <c r="B23" s="55" t="s">
        <v>56</v>
      </c>
      <c r="C23" s="12" t="s">
        <v>154</v>
      </c>
      <c r="D23" s="81"/>
      <c r="E23" s="129">
        <v>1</v>
      </c>
      <c r="F23" s="134">
        <f t="shared" si="0"/>
        <v>0</v>
      </c>
    </row>
    <row r="24" spans="1:6" ht="45">
      <c r="A24" s="11">
        <f t="shared" si="1"/>
        <v>17</v>
      </c>
      <c r="B24" s="55" t="s">
        <v>57</v>
      </c>
      <c r="C24" s="12" t="s">
        <v>155</v>
      </c>
      <c r="D24" s="81"/>
      <c r="E24" s="129">
        <v>1</v>
      </c>
      <c r="F24" s="134">
        <f t="shared" si="0"/>
        <v>0</v>
      </c>
    </row>
    <row r="25" spans="1:6" ht="180">
      <c r="A25" s="11">
        <f t="shared" si="1"/>
        <v>18</v>
      </c>
      <c r="B25" s="55" t="s">
        <v>58</v>
      </c>
      <c r="C25" s="12" t="s">
        <v>323</v>
      </c>
      <c r="D25" s="81"/>
      <c r="E25" s="129">
        <v>1</v>
      </c>
      <c r="F25" s="134">
        <f t="shared" si="0"/>
        <v>0</v>
      </c>
    </row>
    <row r="26" spans="1:6" ht="90">
      <c r="A26" s="11">
        <f t="shared" si="1"/>
        <v>19</v>
      </c>
      <c r="B26" s="55" t="s">
        <v>59</v>
      </c>
      <c r="C26" s="12" t="s">
        <v>156</v>
      </c>
      <c r="D26" s="81"/>
      <c r="E26" s="129">
        <v>1</v>
      </c>
      <c r="F26" s="134">
        <f t="shared" si="0"/>
        <v>0</v>
      </c>
    </row>
    <row r="27" spans="1:6" ht="120">
      <c r="A27" s="11">
        <f t="shared" si="1"/>
        <v>20</v>
      </c>
      <c r="B27" s="55" t="s">
        <v>60</v>
      </c>
      <c r="C27" s="12" t="s">
        <v>121</v>
      </c>
      <c r="D27" s="81"/>
      <c r="E27" s="129">
        <v>1</v>
      </c>
      <c r="F27" s="134">
        <f t="shared" si="0"/>
        <v>0</v>
      </c>
    </row>
    <row r="28" spans="1:6" ht="45">
      <c r="A28" s="11">
        <f t="shared" si="1"/>
        <v>21</v>
      </c>
      <c r="B28" s="55" t="s">
        <v>61</v>
      </c>
      <c r="C28" s="12" t="s">
        <v>324</v>
      </c>
      <c r="D28" s="81"/>
      <c r="E28" s="129">
        <v>1</v>
      </c>
      <c r="F28" s="134">
        <f t="shared" si="0"/>
        <v>0</v>
      </c>
    </row>
    <row r="29" spans="1:6" ht="45">
      <c r="A29" s="11">
        <f t="shared" si="1"/>
        <v>22</v>
      </c>
      <c r="B29" s="55" t="s">
        <v>62</v>
      </c>
      <c r="C29" s="12" t="s">
        <v>122</v>
      </c>
      <c r="D29" s="81"/>
      <c r="E29" s="129">
        <v>1</v>
      </c>
      <c r="F29" s="134">
        <f t="shared" si="0"/>
        <v>0</v>
      </c>
    </row>
    <row r="30" spans="1:6" ht="75">
      <c r="A30" s="11">
        <f t="shared" si="1"/>
        <v>23</v>
      </c>
      <c r="B30" s="77" t="s">
        <v>86</v>
      </c>
      <c r="C30" s="17" t="s">
        <v>129</v>
      </c>
      <c r="D30" s="74"/>
      <c r="E30" s="131">
        <v>8</v>
      </c>
      <c r="F30" s="134">
        <f t="shared" si="0"/>
        <v>0</v>
      </c>
    </row>
    <row r="31" spans="1:6" ht="105">
      <c r="A31" s="11">
        <f t="shared" si="1"/>
        <v>24</v>
      </c>
      <c r="B31" s="77" t="s">
        <v>87</v>
      </c>
      <c r="C31" s="17" t="s">
        <v>329</v>
      </c>
      <c r="D31" s="74"/>
      <c r="E31" s="131">
        <v>3</v>
      </c>
      <c r="F31" s="134">
        <f t="shared" si="0"/>
        <v>0</v>
      </c>
    </row>
    <row r="32" spans="1:6" ht="30">
      <c r="A32" s="11">
        <f t="shared" si="1"/>
        <v>25</v>
      </c>
      <c r="B32" s="31" t="s">
        <v>784</v>
      </c>
      <c r="C32" s="15" t="s">
        <v>785</v>
      </c>
      <c r="D32" s="82"/>
      <c r="E32" s="141">
        <v>15</v>
      </c>
      <c r="F32" s="134">
        <f t="shared" si="0"/>
        <v>0</v>
      </c>
    </row>
    <row r="33" spans="1:6" ht="30">
      <c r="A33" s="11">
        <f t="shared" si="1"/>
        <v>26</v>
      </c>
      <c r="B33" s="31" t="s">
        <v>786</v>
      </c>
      <c r="C33" s="15" t="s">
        <v>787</v>
      </c>
      <c r="D33" s="82"/>
      <c r="E33" s="141">
        <v>10</v>
      </c>
      <c r="F33" s="134">
        <f t="shared" si="0"/>
        <v>0</v>
      </c>
    </row>
    <row r="34" spans="1:6" ht="45">
      <c r="A34" s="11">
        <f t="shared" si="1"/>
        <v>27</v>
      </c>
      <c r="B34" s="31" t="s">
        <v>788</v>
      </c>
      <c r="C34" s="15" t="s">
        <v>789</v>
      </c>
      <c r="D34" s="82"/>
      <c r="E34" s="141">
        <v>1</v>
      </c>
      <c r="F34" s="134">
        <f t="shared" si="0"/>
        <v>0</v>
      </c>
    </row>
    <row r="35" spans="1:6" ht="90">
      <c r="A35" s="11">
        <f t="shared" si="1"/>
        <v>28</v>
      </c>
      <c r="B35" s="31" t="s">
        <v>799</v>
      </c>
      <c r="C35" s="15" t="s">
        <v>800</v>
      </c>
      <c r="D35" s="82"/>
      <c r="E35" s="141">
        <v>5</v>
      </c>
      <c r="F35" s="134">
        <f t="shared" si="0"/>
        <v>0</v>
      </c>
    </row>
    <row r="36" spans="1:6" ht="75">
      <c r="A36" s="11">
        <f t="shared" si="1"/>
        <v>29</v>
      </c>
      <c r="B36" s="57" t="s">
        <v>862</v>
      </c>
      <c r="C36" s="16" t="s">
        <v>863</v>
      </c>
      <c r="D36" s="83"/>
      <c r="E36" s="132">
        <v>1</v>
      </c>
      <c r="F36" s="134">
        <f t="shared" si="0"/>
        <v>0</v>
      </c>
    </row>
    <row r="37" spans="1:6" ht="30">
      <c r="A37" s="11">
        <f t="shared" si="1"/>
        <v>30</v>
      </c>
      <c r="B37" s="56" t="s">
        <v>932</v>
      </c>
      <c r="C37" s="16" t="s">
        <v>926</v>
      </c>
      <c r="D37" s="83"/>
      <c r="E37" s="132">
        <v>1</v>
      </c>
      <c r="F37" s="134">
        <f t="shared" si="0"/>
        <v>0</v>
      </c>
    </row>
    <row r="38" spans="1:6" ht="15">
      <c r="A38" s="193"/>
      <c r="B38" s="194"/>
      <c r="C38" s="189" t="s">
        <v>911</v>
      </c>
      <c r="D38" s="190"/>
      <c r="E38" s="191"/>
      <c r="F38" s="133">
        <f>SUM(F8:F37)</f>
        <v>0</v>
      </c>
    </row>
    <row r="39" ht="45.75" customHeight="1"/>
    <row r="40" spans="1:6" ht="42.75" customHeight="1">
      <c r="A40" s="192" t="s">
        <v>919</v>
      </c>
      <c r="B40" s="192"/>
      <c r="C40" s="192"/>
      <c r="D40" s="192"/>
      <c r="E40" s="192"/>
      <c r="F40" s="192"/>
    </row>
    <row r="41" ht="21">
      <c r="C41" s="126"/>
    </row>
    <row r="42" ht="21">
      <c r="C42" s="126"/>
    </row>
    <row r="43" ht="15">
      <c r="C43" s="125" t="s">
        <v>917</v>
      </c>
    </row>
    <row r="44" ht="15">
      <c r="C44" s="10" t="s">
        <v>918</v>
      </c>
    </row>
  </sheetData>
  <sheetProtection/>
  <mergeCells count="12">
    <mergeCell ref="C38:E38"/>
    <mergeCell ref="A40:F40"/>
    <mergeCell ref="A38:B38"/>
    <mergeCell ref="A2:F2"/>
    <mergeCell ref="A3:F3"/>
    <mergeCell ref="A5:F5"/>
    <mergeCell ref="F6:F7"/>
    <mergeCell ref="C6:C7"/>
    <mergeCell ref="B6:B7"/>
    <mergeCell ref="A6:A7"/>
    <mergeCell ref="D6:D7"/>
    <mergeCell ref="E6:E7"/>
  </mergeCells>
  <printOptions/>
  <pageMargins left="0.7" right="0.7" top="0.75" bottom="0.75" header="0.511805555555555" footer="0.51180555555555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25"/>
  <sheetViews>
    <sheetView zoomScale="75" zoomScaleNormal="75" zoomScalePageLayoutView="0" workbookViewId="0" topLeftCell="A13">
      <selection activeCell="C12" sqref="C12"/>
    </sheetView>
  </sheetViews>
  <sheetFormatPr defaultColWidth="8.796875" defaultRowHeight="14.25"/>
  <cols>
    <col min="1" max="1" width="6.59765625" style="5" customWidth="1"/>
    <col min="2" max="2" width="15.59765625" style="4" customWidth="1"/>
    <col min="3" max="3" width="50.59765625" style="4" customWidth="1"/>
    <col min="4" max="6" width="13.09765625" style="4" customWidth="1"/>
    <col min="7" max="16384" width="8.59765625" style="4" customWidth="1"/>
  </cols>
  <sheetData>
    <row r="1" spans="1:6" ht="70.5" customHeight="1">
      <c r="A1" s="4"/>
      <c r="B1" s="22"/>
      <c r="C1" s="23"/>
      <c r="D1" s="23"/>
      <c r="E1" s="23"/>
      <c r="F1" s="23"/>
    </row>
    <row r="2" spans="1:6" ht="15">
      <c r="A2" s="195" t="s">
        <v>920</v>
      </c>
      <c r="B2" s="195"/>
      <c r="C2" s="195"/>
      <c r="D2" s="195"/>
      <c r="E2" s="195"/>
      <c r="F2" s="195"/>
    </row>
    <row r="3" spans="1:6" ht="30.75" customHeight="1">
      <c r="A3" s="196" t="s">
        <v>921</v>
      </c>
      <c r="B3" s="196"/>
      <c r="C3" s="196"/>
      <c r="D3" s="196"/>
      <c r="E3" s="196"/>
      <c r="F3" s="196"/>
    </row>
    <row r="4" spans="1:10" ht="76.5" customHeight="1">
      <c r="A4" s="4"/>
      <c r="B4" s="22"/>
      <c r="C4" s="23"/>
      <c r="D4" s="23"/>
      <c r="E4" s="23"/>
      <c r="F4" s="23"/>
      <c r="G4" s="23"/>
      <c r="H4" s="23"/>
      <c r="I4" s="23"/>
      <c r="J4" s="23"/>
    </row>
    <row r="5" spans="1:10" ht="15">
      <c r="A5" s="195" t="s">
        <v>920</v>
      </c>
      <c r="B5" s="195"/>
      <c r="C5" s="195"/>
      <c r="D5" s="195"/>
      <c r="E5" s="195"/>
      <c r="F5" s="195"/>
      <c r="G5" s="195"/>
      <c r="H5" s="195"/>
      <c r="I5" s="195"/>
      <c r="J5" s="195"/>
    </row>
    <row r="6" spans="1:10" ht="30.75" customHeight="1">
      <c r="A6" s="196" t="s">
        <v>921</v>
      </c>
      <c r="B6" s="196"/>
      <c r="C6" s="196"/>
      <c r="D6" s="196"/>
      <c r="E6" s="196"/>
      <c r="F6" s="196"/>
      <c r="G6" s="158"/>
      <c r="H6" s="158"/>
      <c r="I6" s="158"/>
      <c r="J6" s="158"/>
    </row>
    <row r="7" spans="1:10" ht="15">
      <c r="A7" s="127"/>
      <c r="B7" s="127"/>
      <c r="C7" s="127"/>
      <c r="D7" s="127"/>
      <c r="E7" s="127"/>
      <c r="F7" s="127"/>
      <c r="G7" s="158"/>
      <c r="H7" s="158"/>
      <c r="I7" s="158"/>
      <c r="J7" s="158"/>
    </row>
    <row r="8" spans="1:6" ht="24" customHeight="1">
      <c r="A8" s="197" t="s">
        <v>909</v>
      </c>
      <c r="B8" s="197"/>
      <c r="C8" s="197"/>
      <c r="D8" s="197"/>
      <c r="E8" s="197"/>
      <c r="F8" s="197"/>
    </row>
    <row r="9" spans="1:6" ht="21.75" customHeight="1">
      <c r="A9" s="198" t="s">
        <v>0</v>
      </c>
      <c r="B9" s="200" t="s">
        <v>1</v>
      </c>
      <c r="C9" s="199" t="s">
        <v>2</v>
      </c>
      <c r="D9" s="198" t="s">
        <v>896</v>
      </c>
      <c r="E9" s="201" t="s">
        <v>922</v>
      </c>
      <c r="F9" s="198" t="s">
        <v>897</v>
      </c>
    </row>
    <row r="10" spans="1:6" ht="55.5" customHeight="1">
      <c r="A10" s="198"/>
      <c r="B10" s="200"/>
      <c r="C10" s="199"/>
      <c r="D10" s="198"/>
      <c r="E10" s="202"/>
      <c r="F10" s="198"/>
    </row>
    <row r="11" spans="1:6" ht="331.5">
      <c r="A11" s="29">
        <v>1</v>
      </c>
      <c r="B11" s="17" t="s">
        <v>184</v>
      </c>
      <c r="C11" s="69" t="s">
        <v>977</v>
      </c>
      <c r="D11" s="74"/>
      <c r="E11" s="131">
        <v>1</v>
      </c>
      <c r="F11" s="78">
        <f>E11*D11</f>
        <v>0</v>
      </c>
    </row>
    <row r="12" spans="1:6" ht="210">
      <c r="A12" s="29">
        <f>1+A11</f>
        <v>2</v>
      </c>
      <c r="B12" s="30" t="s">
        <v>185</v>
      </c>
      <c r="C12" s="17" t="s">
        <v>330</v>
      </c>
      <c r="D12" s="74"/>
      <c r="E12" s="131">
        <v>4</v>
      </c>
      <c r="F12" s="78">
        <f>E12*D12</f>
        <v>0</v>
      </c>
    </row>
    <row r="13" spans="1:6" ht="165">
      <c r="A13" s="29">
        <f>1+A12</f>
        <v>3</v>
      </c>
      <c r="B13" s="30" t="s">
        <v>39</v>
      </c>
      <c r="C13" s="17" t="s">
        <v>782</v>
      </c>
      <c r="D13" s="74"/>
      <c r="E13" s="131">
        <v>53</v>
      </c>
      <c r="F13" s="78">
        <f>E13*D13</f>
        <v>0</v>
      </c>
    </row>
    <row r="14" spans="1:6" ht="135" customHeight="1">
      <c r="A14" s="29">
        <f>1+A13</f>
        <v>4</v>
      </c>
      <c r="B14" s="38" t="s">
        <v>442</v>
      </c>
      <c r="C14" s="38" t="s">
        <v>443</v>
      </c>
      <c r="D14" s="98"/>
      <c r="E14" s="154">
        <v>5</v>
      </c>
      <c r="F14" s="78">
        <f>E14*D14</f>
        <v>0</v>
      </c>
    </row>
    <row r="15" spans="1:6" ht="225">
      <c r="A15" s="29">
        <f>1+A14</f>
        <v>5</v>
      </c>
      <c r="B15" s="53" t="s">
        <v>780</v>
      </c>
      <c r="C15" s="42" t="s">
        <v>781</v>
      </c>
      <c r="D15" s="88"/>
      <c r="E15" s="138">
        <v>14</v>
      </c>
      <c r="F15" s="78">
        <f>E15*D15</f>
        <v>0</v>
      </c>
    </row>
    <row r="16" spans="1:6" ht="15">
      <c r="A16" s="208"/>
      <c r="B16" s="208"/>
      <c r="C16" s="203" t="s">
        <v>911</v>
      </c>
      <c r="D16" s="204"/>
      <c r="E16" s="205"/>
      <c r="F16" s="91">
        <f>SUM(F11:F15)</f>
        <v>0</v>
      </c>
    </row>
    <row r="18" ht="15">
      <c r="C18" s="45" t="s">
        <v>900</v>
      </c>
    </row>
    <row r="19" spans="1:6" ht="43.5" customHeight="1">
      <c r="A19" s="80"/>
      <c r="B19" s="22"/>
      <c r="C19" s="23"/>
      <c r="D19" s="23"/>
      <c r="E19" s="23"/>
      <c r="F19" s="23"/>
    </row>
    <row r="20" spans="1:6" ht="45.75" customHeight="1">
      <c r="A20" s="192" t="s">
        <v>919</v>
      </c>
      <c r="B20" s="192"/>
      <c r="C20" s="192"/>
      <c r="D20" s="192"/>
      <c r="E20" s="192"/>
      <c r="F20" s="192"/>
    </row>
    <row r="21" ht="21">
      <c r="C21" s="126"/>
    </row>
    <row r="22" ht="21">
      <c r="C22" s="126"/>
    </row>
    <row r="23" ht="15">
      <c r="C23" s="125" t="s">
        <v>917</v>
      </c>
    </row>
    <row r="24" ht="15">
      <c r="C24" s="10" t="s">
        <v>918</v>
      </c>
    </row>
    <row r="25" spans="1:6" s="7" customFormat="1" ht="15">
      <c r="A25" s="8"/>
      <c r="C25" s="9"/>
      <c r="D25" s="9"/>
      <c r="E25" s="9"/>
      <c r="F25" s="9"/>
    </row>
  </sheetData>
  <sheetProtection/>
  <mergeCells count="14">
    <mergeCell ref="A2:F2"/>
    <mergeCell ref="A3:F3"/>
    <mergeCell ref="A20:F20"/>
    <mergeCell ref="C16:E16"/>
    <mergeCell ref="A16:B16"/>
    <mergeCell ref="A5:J5"/>
    <mergeCell ref="A6:F6"/>
    <mergeCell ref="E9:E10"/>
    <mergeCell ref="A8:F8"/>
    <mergeCell ref="A9:A10"/>
    <mergeCell ref="B9:B10"/>
    <mergeCell ref="C9:C10"/>
    <mergeCell ref="D9:D10"/>
    <mergeCell ref="F9:F10"/>
  </mergeCells>
  <printOptions/>
  <pageMargins left="0.7" right="0.7" top="0.75" bottom="0.75" header="0.511805555555555" footer="0.51180555555555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F16"/>
  <sheetViews>
    <sheetView zoomScale="75" zoomScaleNormal="75" zoomScalePageLayoutView="0" workbookViewId="0" topLeftCell="A1">
      <selection activeCell="C15" sqref="C15"/>
    </sheetView>
  </sheetViews>
  <sheetFormatPr defaultColWidth="8.796875" defaultRowHeight="14.25"/>
  <cols>
    <col min="1" max="1" width="6.59765625" style="2" customWidth="1"/>
    <col min="2" max="2" width="15.59765625" style="1" customWidth="1"/>
    <col min="3" max="3" width="50.59765625" style="1" customWidth="1"/>
    <col min="4" max="4" width="13.09765625" style="1" customWidth="1"/>
    <col min="5" max="16384" width="8.59765625" style="1" customWidth="1"/>
  </cols>
  <sheetData>
    <row r="1" spans="2:5" s="4" customFormat="1" ht="70.5" customHeight="1">
      <c r="B1" s="22"/>
      <c r="C1" s="23"/>
      <c r="D1" s="23"/>
      <c r="E1" s="23"/>
    </row>
    <row r="2" spans="1:5" s="4" customFormat="1" ht="15">
      <c r="A2" s="195" t="s">
        <v>920</v>
      </c>
      <c r="B2" s="195"/>
      <c r="C2" s="195"/>
      <c r="D2" s="195"/>
      <c r="E2" s="195"/>
    </row>
    <row r="3" spans="1:5" s="4" customFormat="1" ht="30.75" customHeight="1">
      <c r="A3" s="211" t="s">
        <v>921</v>
      </c>
      <c r="B3" s="211"/>
      <c r="C3" s="211"/>
      <c r="D3" s="211"/>
      <c r="E3" s="158"/>
    </row>
    <row r="4" spans="1:5" s="4" customFormat="1" ht="15">
      <c r="A4" s="178"/>
      <c r="B4" s="178"/>
      <c r="C4" s="178"/>
      <c r="D4" s="178"/>
      <c r="E4" s="158"/>
    </row>
    <row r="5" spans="1:4" ht="18.75">
      <c r="A5" s="212" t="s">
        <v>910</v>
      </c>
      <c r="B5" s="212"/>
      <c r="C5" s="212"/>
      <c r="D5" s="212"/>
    </row>
    <row r="6" spans="1:4" ht="14.25">
      <c r="A6" s="197" t="s">
        <v>0</v>
      </c>
      <c r="B6" s="213" t="s">
        <v>1</v>
      </c>
      <c r="C6" s="214" t="s">
        <v>899</v>
      </c>
      <c r="D6" s="197" t="s">
        <v>898</v>
      </c>
    </row>
    <row r="7" spans="1:4" ht="14.25">
      <c r="A7" s="197"/>
      <c r="B7" s="213"/>
      <c r="C7" s="214"/>
      <c r="D7" s="197"/>
    </row>
    <row r="8" spans="1:4" ht="383.25" customHeight="1">
      <c r="A8" s="3">
        <v>1</v>
      </c>
      <c r="B8" s="64" t="s">
        <v>26</v>
      </c>
      <c r="C8" s="70" t="s">
        <v>978</v>
      </c>
      <c r="D8" s="68"/>
    </row>
    <row r="9" spans="3:4" ht="15">
      <c r="C9" s="79"/>
      <c r="D9" s="79"/>
    </row>
    <row r="11" spans="1:6" s="4" customFormat="1" ht="43.5" customHeight="1">
      <c r="A11" s="80"/>
      <c r="B11" s="22"/>
      <c r="C11" s="23"/>
      <c r="D11" s="23"/>
      <c r="E11" s="23"/>
      <c r="F11" s="23"/>
    </row>
    <row r="12" spans="1:6" s="4" customFormat="1" ht="45.75" customHeight="1">
      <c r="A12" s="192" t="s">
        <v>919</v>
      </c>
      <c r="B12" s="192"/>
      <c r="C12" s="192"/>
      <c r="D12" s="192"/>
      <c r="E12" s="180"/>
      <c r="F12" s="180"/>
    </row>
    <row r="13" spans="1:3" s="4" customFormat="1" ht="21">
      <c r="A13" s="5"/>
      <c r="C13" s="126"/>
    </row>
    <row r="14" spans="1:3" s="4" customFormat="1" ht="21">
      <c r="A14" s="5"/>
      <c r="C14" s="126"/>
    </row>
    <row r="15" spans="1:3" s="4" customFormat="1" ht="15">
      <c r="A15" s="5"/>
      <c r="C15" s="125" t="s">
        <v>917</v>
      </c>
    </row>
    <row r="16" spans="1:3" s="4" customFormat="1" ht="15">
      <c r="A16" s="5"/>
      <c r="C16" s="10" t="s">
        <v>918</v>
      </c>
    </row>
  </sheetData>
  <sheetProtection/>
  <mergeCells count="8">
    <mergeCell ref="A2:E2"/>
    <mergeCell ref="A3:D3"/>
    <mergeCell ref="A12:D12"/>
    <mergeCell ref="A5:D5"/>
    <mergeCell ref="A6:A7"/>
    <mergeCell ref="B6:B7"/>
    <mergeCell ref="C6:C7"/>
    <mergeCell ref="D6:D7"/>
  </mergeCells>
  <printOptions/>
  <pageMargins left="0.7" right="0.7" top="0.75" bottom="0.75" header="0.511805555555555" footer="0.51180555555555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F21"/>
  <sheetViews>
    <sheetView zoomScale="75" zoomScaleNormal="75" zoomScalePageLayoutView="0" workbookViewId="0" topLeftCell="A1">
      <selection activeCell="B9" sqref="B9"/>
    </sheetView>
  </sheetViews>
  <sheetFormatPr defaultColWidth="8.796875" defaultRowHeight="14.25"/>
  <cols>
    <col min="1" max="1" width="6.59765625" style="47" customWidth="1"/>
    <col min="2" max="2" width="15.59765625" style="45" customWidth="1"/>
    <col min="3" max="3" width="50.59765625" style="48" customWidth="1"/>
    <col min="4" max="4" width="13.09765625" style="48" customWidth="1"/>
    <col min="5" max="5" width="15.59765625" style="45" customWidth="1"/>
    <col min="6" max="16384" width="8.59765625" style="45" customWidth="1"/>
  </cols>
  <sheetData>
    <row r="1" spans="2:5" s="4" customFormat="1" ht="70.5" customHeight="1">
      <c r="B1" s="22"/>
      <c r="C1" s="23"/>
      <c r="D1" s="23"/>
      <c r="E1" s="23"/>
    </row>
    <row r="2" spans="1:5" s="4" customFormat="1" ht="15">
      <c r="A2" s="195" t="s">
        <v>920</v>
      </c>
      <c r="B2" s="195"/>
      <c r="C2" s="195"/>
      <c r="D2" s="195"/>
      <c r="E2" s="195"/>
    </row>
    <row r="3" spans="1:5" s="4" customFormat="1" ht="30.75" customHeight="1">
      <c r="A3" s="211" t="s">
        <v>921</v>
      </c>
      <c r="B3" s="211"/>
      <c r="C3" s="211"/>
      <c r="D3" s="211"/>
      <c r="E3" s="158"/>
    </row>
    <row r="4" spans="1:5" s="4" customFormat="1" ht="15">
      <c r="A4" s="178"/>
      <c r="B4" s="178"/>
      <c r="C4" s="178"/>
      <c r="D4" s="178"/>
      <c r="E4" s="158"/>
    </row>
    <row r="5" spans="1:4" ht="18.75">
      <c r="A5" s="215" t="s">
        <v>912</v>
      </c>
      <c r="B5" s="216"/>
      <c r="C5" s="216"/>
      <c r="D5" s="217"/>
    </row>
    <row r="6" spans="1:4" ht="15">
      <c r="A6" s="198" t="s">
        <v>0</v>
      </c>
      <c r="B6" s="200" t="s">
        <v>1</v>
      </c>
      <c r="C6" s="199" t="s">
        <v>2</v>
      </c>
      <c r="D6" s="198" t="s">
        <v>898</v>
      </c>
    </row>
    <row r="7" spans="1:4" ht="21.75" customHeight="1">
      <c r="A7" s="198"/>
      <c r="B7" s="200"/>
      <c r="C7" s="199"/>
      <c r="D7" s="198"/>
    </row>
    <row r="8" spans="1:4" ht="75">
      <c r="A8" s="43">
        <f>A7+1</f>
        <v>1</v>
      </c>
      <c r="B8" s="44" t="s">
        <v>213</v>
      </c>
      <c r="C8" s="41" t="s">
        <v>214</v>
      </c>
      <c r="D8" s="17"/>
    </row>
    <row r="9" spans="1:4" ht="90">
      <c r="A9" s="43">
        <f>A8+1</f>
        <v>2</v>
      </c>
      <c r="B9" s="44" t="s">
        <v>215</v>
      </c>
      <c r="C9" s="41" t="s">
        <v>216</v>
      </c>
      <c r="D9" s="17"/>
    </row>
    <row r="10" spans="1:4" ht="60">
      <c r="A10" s="43">
        <f>A9+1</f>
        <v>3</v>
      </c>
      <c r="B10" s="44" t="s">
        <v>217</v>
      </c>
      <c r="C10" s="41" t="s">
        <v>981</v>
      </c>
      <c r="D10" s="17"/>
    </row>
    <row r="11" spans="1:4" ht="75">
      <c r="A11" s="43">
        <f>A10+1</f>
        <v>4</v>
      </c>
      <c r="B11" s="44" t="s">
        <v>218</v>
      </c>
      <c r="C11" s="41" t="s">
        <v>980</v>
      </c>
      <c r="D11" s="17"/>
    </row>
    <row r="12" spans="1:4" ht="60">
      <c r="A12" s="43">
        <f>A11+1</f>
        <v>5</v>
      </c>
      <c r="B12" s="44" t="s">
        <v>219</v>
      </c>
      <c r="C12" s="41" t="s">
        <v>979</v>
      </c>
      <c r="D12" s="17"/>
    </row>
    <row r="13" spans="1:5" ht="90">
      <c r="A13" s="43">
        <f>A12+1</f>
        <v>6</v>
      </c>
      <c r="B13" s="44" t="s">
        <v>220</v>
      </c>
      <c r="C13" s="41" t="s">
        <v>332</v>
      </c>
      <c r="D13" s="17"/>
      <c r="E13" s="46"/>
    </row>
    <row r="14" spans="3:4" ht="15">
      <c r="C14" s="79" t="s">
        <v>911</v>
      </c>
      <c r="D14" s="79">
        <f>SUM(D8:D13)</f>
        <v>0</v>
      </c>
    </row>
    <row r="15" spans="1:6" s="4" customFormat="1" ht="43.5" customHeight="1">
      <c r="A15" s="80"/>
      <c r="B15" s="22"/>
      <c r="C15" s="23"/>
      <c r="D15" s="23"/>
      <c r="E15" s="23"/>
      <c r="F15" s="23"/>
    </row>
    <row r="16" spans="1:6" s="4" customFormat="1" ht="45.75" customHeight="1">
      <c r="A16" s="192" t="s">
        <v>919</v>
      </c>
      <c r="B16" s="192"/>
      <c r="C16" s="192"/>
      <c r="D16" s="192"/>
      <c r="E16" s="180"/>
      <c r="F16" s="180"/>
    </row>
    <row r="17" spans="1:3" s="4" customFormat="1" ht="21">
      <c r="A17" s="5"/>
      <c r="C17" s="126"/>
    </row>
    <row r="18" spans="1:3" s="4" customFormat="1" ht="21">
      <c r="A18" s="5"/>
      <c r="C18" s="126"/>
    </row>
    <row r="19" spans="1:3" s="4" customFormat="1" ht="15">
      <c r="A19" s="5"/>
      <c r="C19" s="125" t="s">
        <v>917</v>
      </c>
    </row>
    <row r="20" spans="1:3" s="4" customFormat="1" ht="15">
      <c r="A20" s="5"/>
      <c r="C20" s="10" t="s">
        <v>918</v>
      </c>
    </row>
    <row r="21" s="1" customFormat="1" ht="15">
      <c r="A21" s="2"/>
    </row>
  </sheetData>
  <sheetProtection/>
  <mergeCells count="8">
    <mergeCell ref="A3:D3"/>
    <mergeCell ref="A2:E2"/>
    <mergeCell ref="A16:D16"/>
    <mergeCell ref="A5:D5"/>
    <mergeCell ref="A6:A7"/>
    <mergeCell ref="B6:B7"/>
    <mergeCell ref="C6:C7"/>
    <mergeCell ref="D6:D7"/>
  </mergeCells>
  <printOptions/>
  <pageMargins left="0.7" right="0.7" top="0.75" bottom="0.75" header="0.511805555555555" footer="0.51180555555555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A13">
      <selection activeCell="C13" sqref="C13"/>
    </sheetView>
  </sheetViews>
  <sheetFormatPr defaultColWidth="8.796875" defaultRowHeight="14.25"/>
  <cols>
    <col min="1" max="1" width="6.59765625" style="5" customWidth="1"/>
    <col min="2" max="2" width="15.59765625" style="4" customWidth="1"/>
    <col min="3" max="3" width="50.59765625" style="6" customWidth="1"/>
    <col min="4" max="4" width="13.09765625" style="6" customWidth="1"/>
    <col min="5" max="5" width="15.59765625" style="4" customWidth="1"/>
    <col min="6" max="16384" width="8.59765625" style="4" customWidth="1"/>
  </cols>
  <sheetData>
    <row r="1" spans="1:5" ht="70.5" customHeight="1">
      <c r="A1" s="4"/>
      <c r="B1" s="22"/>
      <c r="C1" s="23"/>
      <c r="D1" s="23"/>
      <c r="E1" s="23"/>
    </row>
    <row r="2" spans="1:5" ht="15">
      <c r="A2" s="195" t="s">
        <v>920</v>
      </c>
      <c r="B2" s="195"/>
      <c r="C2" s="195"/>
      <c r="D2" s="195"/>
      <c r="E2" s="195"/>
    </row>
    <row r="3" spans="1:5" ht="30.75" customHeight="1">
      <c r="A3" s="211" t="s">
        <v>921</v>
      </c>
      <c r="B3" s="211"/>
      <c r="C3" s="211"/>
      <c r="D3" s="211"/>
      <c r="E3" s="158"/>
    </row>
    <row r="4" spans="1:5" ht="15">
      <c r="A4" s="178"/>
      <c r="B4" s="178"/>
      <c r="C4" s="178"/>
      <c r="D4" s="178"/>
      <c r="E4" s="158"/>
    </row>
    <row r="5" spans="1:4" ht="18.75">
      <c r="A5" s="197" t="s">
        <v>913</v>
      </c>
      <c r="B5" s="197"/>
      <c r="C5" s="197"/>
      <c r="D5" s="197"/>
    </row>
    <row r="6" spans="1:4" ht="15">
      <c r="A6" s="198" t="s">
        <v>0</v>
      </c>
      <c r="B6" s="200" t="s">
        <v>1</v>
      </c>
      <c r="C6" s="199" t="s">
        <v>2</v>
      </c>
      <c r="D6" s="198" t="s">
        <v>898</v>
      </c>
    </row>
    <row r="7" spans="1:4" ht="15">
      <c r="A7" s="198"/>
      <c r="B7" s="200"/>
      <c r="C7" s="199"/>
      <c r="D7" s="198"/>
    </row>
    <row r="8" spans="1:4" ht="360">
      <c r="A8" s="181">
        <v>1</v>
      </c>
      <c r="B8" s="183" t="s">
        <v>973</v>
      </c>
      <c r="C8" s="182" t="s">
        <v>983</v>
      </c>
      <c r="D8" s="144"/>
    </row>
    <row r="9" spans="1:4" ht="60">
      <c r="A9" s="33">
        <v>2</v>
      </c>
      <c r="B9" s="53" t="s">
        <v>444</v>
      </c>
      <c r="C9" s="53" t="s">
        <v>445</v>
      </c>
      <c r="D9" s="15"/>
    </row>
    <row r="10" spans="1:4" ht="330">
      <c r="A10" s="33">
        <v>3</v>
      </c>
      <c r="B10" s="53" t="s">
        <v>446</v>
      </c>
      <c r="C10" s="53" t="s">
        <v>984</v>
      </c>
      <c r="D10" s="15"/>
    </row>
    <row r="11" spans="1:4" ht="345">
      <c r="A11" s="33">
        <v>4</v>
      </c>
      <c r="B11" s="53" t="s">
        <v>447</v>
      </c>
      <c r="C11" s="53" t="s">
        <v>985</v>
      </c>
      <c r="D11" s="15"/>
    </row>
    <row r="12" spans="1:4" ht="180">
      <c r="A12" s="33">
        <v>5</v>
      </c>
      <c r="B12" s="53" t="s">
        <v>448</v>
      </c>
      <c r="C12" s="15" t="s">
        <v>449</v>
      </c>
      <c r="D12" s="15"/>
    </row>
    <row r="13" spans="1:4" ht="195">
      <c r="A13" s="33">
        <v>6</v>
      </c>
      <c r="B13" s="53" t="s">
        <v>450</v>
      </c>
      <c r="C13" s="15" t="s">
        <v>982</v>
      </c>
      <c r="D13" s="15"/>
    </row>
    <row r="14" spans="3:4" ht="15">
      <c r="C14" s="79" t="s">
        <v>911</v>
      </c>
      <c r="D14" s="79">
        <f>SUM(D9:D13)</f>
        <v>0</v>
      </c>
    </row>
    <row r="15" spans="1:6" ht="43.5" customHeight="1">
      <c r="A15" s="80"/>
      <c r="B15" s="22"/>
      <c r="C15" s="23"/>
      <c r="D15" s="23"/>
      <c r="E15" s="23"/>
      <c r="F15" s="23"/>
    </row>
    <row r="16" spans="1:6" ht="45.75" customHeight="1">
      <c r="A16" s="192" t="s">
        <v>919</v>
      </c>
      <c r="B16" s="192"/>
      <c r="C16" s="192"/>
      <c r="D16" s="192"/>
      <c r="E16" s="180"/>
      <c r="F16" s="180"/>
    </row>
    <row r="17" spans="3:4" ht="21">
      <c r="C17" s="126"/>
      <c r="D17" s="4"/>
    </row>
    <row r="18" spans="3:4" ht="21">
      <c r="C18" s="126"/>
      <c r="D18" s="4"/>
    </row>
    <row r="19" spans="3:4" ht="15">
      <c r="C19" s="125" t="s">
        <v>917</v>
      </c>
      <c r="D19" s="4"/>
    </row>
    <row r="20" spans="3:4" ht="15">
      <c r="C20" s="10" t="s">
        <v>918</v>
      </c>
      <c r="D20" s="4"/>
    </row>
  </sheetData>
  <sheetProtection/>
  <mergeCells count="8">
    <mergeCell ref="A2:E2"/>
    <mergeCell ref="A3:D3"/>
    <mergeCell ref="A16:D16"/>
    <mergeCell ref="A5:D5"/>
    <mergeCell ref="A6:A7"/>
    <mergeCell ref="B6:B7"/>
    <mergeCell ref="C6:C7"/>
    <mergeCell ref="D6:D7"/>
  </mergeCells>
  <printOptions/>
  <pageMargins left="0.7" right="0.7" top="0.75" bottom="0.75" header="0.511805555555555" footer="0.51180555555555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
  <sheetViews>
    <sheetView tabSelected="1" zoomScale="75" zoomScaleNormal="75" zoomScalePageLayoutView="0" workbookViewId="0" topLeftCell="A1">
      <selection activeCell="A3" sqref="A3:F3"/>
    </sheetView>
  </sheetViews>
  <sheetFormatPr defaultColWidth="8.796875" defaultRowHeight="14.25"/>
  <cols>
    <col min="1" max="1" width="6.59765625" style="5" customWidth="1"/>
    <col min="2" max="2" width="15.59765625" style="4" customWidth="1"/>
    <col min="3" max="3" width="50.59765625" style="6" customWidth="1"/>
    <col min="4" max="6" width="13.09765625" style="6" customWidth="1"/>
    <col min="7" max="16384" width="8.59765625" style="4" customWidth="1"/>
  </cols>
  <sheetData>
    <row r="1" spans="1:6" ht="78.75" customHeight="1">
      <c r="A1" s="4"/>
      <c r="B1" s="22"/>
      <c r="C1" s="23"/>
      <c r="D1" s="23"/>
      <c r="E1" s="23"/>
      <c r="F1" s="23"/>
    </row>
    <row r="2" spans="1:6" ht="15">
      <c r="A2" s="195" t="s">
        <v>920</v>
      </c>
      <c r="B2" s="195"/>
      <c r="C2" s="195"/>
      <c r="D2" s="195"/>
      <c r="E2" s="195"/>
      <c r="F2" s="195"/>
    </row>
    <row r="3" spans="1:6" ht="30.75" customHeight="1">
      <c r="A3" s="211" t="s">
        <v>921</v>
      </c>
      <c r="B3" s="211"/>
      <c r="C3" s="211"/>
      <c r="D3" s="211"/>
      <c r="E3" s="211"/>
      <c r="F3" s="211"/>
    </row>
    <row r="4" spans="1:6" ht="15">
      <c r="A4" s="178"/>
      <c r="B4" s="178"/>
      <c r="C4" s="178"/>
      <c r="D4" s="178"/>
      <c r="E4" s="179"/>
      <c r="F4" s="158"/>
    </row>
    <row r="5" spans="1:6" ht="18.75">
      <c r="A5" s="197" t="s">
        <v>914</v>
      </c>
      <c r="B5" s="197"/>
      <c r="C5" s="197"/>
      <c r="D5" s="197"/>
      <c r="E5" s="197"/>
      <c r="F5" s="197"/>
    </row>
    <row r="6" spans="1:6" ht="13.5" customHeight="1">
      <c r="A6" s="198" t="s">
        <v>0</v>
      </c>
      <c r="B6" s="200" t="s">
        <v>1</v>
      </c>
      <c r="C6" s="199" t="s">
        <v>2</v>
      </c>
      <c r="D6" s="198" t="s">
        <v>896</v>
      </c>
      <c r="E6" s="201" t="s">
        <v>922</v>
      </c>
      <c r="F6" s="198" t="s">
        <v>897</v>
      </c>
    </row>
    <row r="7" spans="1:6" ht="64.5" customHeight="1">
      <c r="A7" s="198"/>
      <c r="B7" s="200"/>
      <c r="C7" s="199"/>
      <c r="D7" s="198"/>
      <c r="E7" s="202"/>
      <c r="F7" s="198"/>
    </row>
    <row r="8" spans="1:6" ht="345">
      <c r="A8" s="32">
        <v>1</v>
      </c>
      <c r="B8" s="124" t="s">
        <v>451</v>
      </c>
      <c r="C8" s="34" t="s">
        <v>974</v>
      </c>
      <c r="D8" s="34"/>
      <c r="E8" s="185">
        <v>2</v>
      </c>
      <c r="F8" s="34"/>
    </row>
    <row r="10" ht="21">
      <c r="C10" s="71"/>
    </row>
    <row r="11" spans="1:6" ht="42.75" customHeight="1">
      <c r="A11" s="192" t="s">
        <v>919</v>
      </c>
      <c r="B11" s="192"/>
      <c r="C11" s="192"/>
      <c r="D11" s="192"/>
      <c r="E11" s="192"/>
      <c r="F11" s="192"/>
    </row>
    <row r="12" spans="3:5" ht="21">
      <c r="C12" s="126"/>
      <c r="D12" s="4"/>
      <c r="E12" s="4"/>
    </row>
    <row r="13" spans="3:5" ht="48.75" customHeight="1">
      <c r="C13" s="126"/>
      <c r="D13" s="4"/>
      <c r="E13" s="4"/>
    </row>
    <row r="14" spans="3:5" ht="15">
      <c r="C14" s="125" t="s">
        <v>917</v>
      </c>
      <c r="D14" s="4"/>
      <c r="E14" s="4"/>
    </row>
    <row r="15" spans="3:5" ht="15">
      <c r="C15" s="10" t="s">
        <v>918</v>
      </c>
      <c r="D15" s="4"/>
      <c r="E15" s="4"/>
    </row>
  </sheetData>
  <sheetProtection/>
  <mergeCells count="10">
    <mergeCell ref="A2:F2"/>
    <mergeCell ref="A3:F3"/>
    <mergeCell ref="E6:E7"/>
    <mergeCell ref="A11:F11"/>
    <mergeCell ref="A5:F5"/>
    <mergeCell ref="A6:A7"/>
    <mergeCell ref="B6:B7"/>
    <mergeCell ref="C6:C7"/>
    <mergeCell ref="D6:D7"/>
    <mergeCell ref="F6:F7"/>
  </mergeCells>
  <printOptions/>
  <pageMargins left="0.7" right="0.7" top="0.75" bottom="0.75" header="0.511805555555555" footer="0.511805555555555"/>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F14"/>
  <sheetViews>
    <sheetView zoomScale="75" zoomScaleNormal="75" zoomScalePageLayoutView="0" workbookViewId="0" topLeftCell="A1">
      <selection activeCell="C8" sqref="C8"/>
    </sheetView>
  </sheetViews>
  <sheetFormatPr defaultColWidth="8.796875" defaultRowHeight="14.25"/>
  <cols>
    <col min="1" max="1" width="6.59765625" style="10" customWidth="1"/>
    <col min="2" max="2" width="15.59765625" style="10" customWidth="1"/>
    <col min="3" max="3" width="50.59765625" style="10" customWidth="1"/>
    <col min="4" max="4" width="13.09765625" style="10" customWidth="1"/>
    <col min="5" max="16384" width="9" style="10" customWidth="1"/>
  </cols>
  <sheetData>
    <row r="1" spans="2:6" s="4" customFormat="1" ht="70.5" customHeight="1">
      <c r="B1" s="22"/>
      <c r="C1" s="23"/>
      <c r="D1" s="23"/>
      <c r="E1" s="23"/>
      <c r="F1" s="23"/>
    </row>
    <row r="2" spans="1:6" s="4" customFormat="1" ht="15">
      <c r="A2" s="195" t="s">
        <v>920</v>
      </c>
      <c r="B2" s="195"/>
      <c r="C2" s="195"/>
      <c r="D2" s="195"/>
      <c r="E2" s="195"/>
      <c r="F2" s="195"/>
    </row>
    <row r="3" spans="1:6" s="4" customFormat="1" ht="30.75" customHeight="1">
      <c r="A3" s="211" t="s">
        <v>921</v>
      </c>
      <c r="B3" s="211"/>
      <c r="C3" s="211"/>
      <c r="D3" s="211"/>
      <c r="E3" s="184"/>
      <c r="F3" s="184"/>
    </row>
    <row r="4" spans="1:6" s="4" customFormat="1" ht="15">
      <c r="A4" s="178"/>
      <c r="B4" s="178"/>
      <c r="C4" s="178"/>
      <c r="D4" s="178"/>
      <c r="E4" s="179"/>
      <c r="F4" s="158"/>
    </row>
    <row r="5" spans="1:4" ht="18.75">
      <c r="A5" s="197" t="s">
        <v>915</v>
      </c>
      <c r="B5" s="197"/>
      <c r="C5" s="197"/>
      <c r="D5" s="197"/>
    </row>
    <row r="6" spans="1:4" ht="15">
      <c r="A6" s="198" t="s">
        <v>0</v>
      </c>
      <c r="B6" s="200" t="s">
        <v>1</v>
      </c>
      <c r="C6" s="199" t="s">
        <v>2</v>
      </c>
      <c r="D6" s="198" t="s">
        <v>898</v>
      </c>
    </row>
    <row r="7" spans="1:4" ht="15">
      <c r="A7" s="198"/>
      <c r="B7" s="200"/>
      <c r="C7" s="199"/>
      <c r="D7" s="198"/>
    </row>
    <row r="8" spans="1:4" ht="171.75" customHeight="1">
      <c r="A8" s="54">
        <v>1</v>
      </c>
      <c r="B8" s="65" t="s">
        <v>783</v>
      </c>
      <c r="C8" s="188" t="s">
        <v>986</v>
      </c>
      <c r="D8" s="66"/>
    </row>
    <row r="9" spans="1:6" s="4" customFormat="1" ht="21">
      <c r="A9" s="5"/>
      <c r="C9" s="71"/>
      <c r="D9" s="6"/>
      <c r="E9" s="6"/>
      <c r="F9" s="6"/>
    </row>
    <row r="10" spans="1:6" s="4" customFormat="1" ht="42.75" customHeight="1">
      <c r="A10" s="192" t="s">
        <v>919</v>
      </c>
      <c r="B10" s="192"/>
      <c r="C10" s="192"/>
      <c r="D10" s="192"/>
      <c r="E10" s="137"/>
      <c r="F10" s="6"/>
    </row>
    <row r="11" spans="1:6" s="4" customFormat="1" ht="21">
      <c r="A11" s="5"/>
      <c r="C11" s="126"/>
      <c r="F11" s="6"/>
    </row>
    <row r="12" spans="1:6" s="4" customFormat="1" ht="48.75" customHeight="1">
      <c r="A12" s="5"/>
      <c r="C12" s="126"/>
      <c r="F12" s="6"/>
    </row>
    <row r="13" spans="1:6" s="4" customFormat="1" ht="15">
      <c r="A13" s="5"/>
      <c r="C13" s="125" t="s">
        <v>917</v>
      </c>
      <c r="F13" s="6"/>
    </row>
    <row r="14" spans="1:6" s="4" customFormat="1" ht="15">
      <c r="A14" s="5"/>
      <c r="C14" s="10" t="s">
        <v>918</v>
      </c>
      <c r="F14" s="6"/>
    </row>
  </sheetData>
  <sheetProtection/>
  <mergeCells count="8">
    <mergeCell ref="A10:D10"/>
    <mergeCell ref="A2:F2"/>
    <mergeCell ref="A3:D3"/>
    <mergeCell ref="A5:D5"/>
    <mergeCell ref="A6:A7"/>
    <mergeCell ref="B6:B7"/>
    <mergeCell ref="C6:C7"/>
    <mergeCell ref="D6:D7"/>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14"/>
  <sheetViews>
    <sheetView zoomScale="75" zoomScaleNormal="75" zoomScalePageLayoutView="0" workbookViewId="0" topLeftCell="A1">
      <selection activeCell="A10" sqref="A10:D10"/>
    </sheetView>
  </sheetViews>
  <sheetFormatPr defaultColWidth="8.796875" defaultRowHeight="14.25"/>
  <cols>
    <col min="1" max="1" width="6.59765625" style="10" customWidth="1"/>
    <col min="2" max="2" width="15.59765625" style="10" customWidth="1"/>
    <col min="3" max="3" width="50.59765625" style="10" customWidth="1"/>
    <col min="4" max="4" width="13.09765625" style="10" customWidth="1"/>
    <col min="5" max="16384" width="9" style="10" customWidth="1"/>
  </cols>
  <sheetData>
    <row r="1" spans="2:6" s="4" customFormat="1" ht="70.5" customHeight="1">
      <c r="B1" s="22"/>
      <c r="C1" s="23"/>
      <c r="D1" s="23"/>
      <c r="E1" s="23"/>
      <c r="F1" s="23"/>
    </row>
    <row r="2" spans="1:6" s="4" customFormat="1" ht="15">
      <c r="A2" s="195" t="s">
        <v>920</v>
      </c>
      <c r="B2" s="195"/>
      <c r="C2" s="195"/>
      <c r="D2" s="195"/>
      <c r="E2" s="195"/>
      <c r="F2" s="195"/>
    </row>
    <row r="3" spans="1:6" s="4" customFormat="1" ht="30.75" customHeight="1">
      <c r="A3" s="211" t="s">
        <v>921</v>
      </c>
      <c r="B3" s="211"/>
      <c r="C3" s="211"/>
      <c r="D3" s="211"/>
      <c r="E3" s="184"/>
      <c r="F3" s="184"/>
    </row>
    <row r="4" spans="1:6" s="4" customFormat="1" ht="15">
      <c r="A4" s="178"/>
      <c r="B4" s="178"/>
      <c r="C4" s="178"/>
      <c r="D4" s="178"/>
      <c r="E4" s="179"/>
      <c r="F4" s="158"/>
    </row>
    <row r="5" spans="1:4" ht="18.75">
      <c r="A5" s="197" t="s">
        <v>916</v>
      </c>
      <c r="B5" s="197"/>
      <c r="C5" s="197"/>
      <c r="D5" s="197"/>
    </row>
    <row r="6" spans="1:4" ht="15">
      <c r="A6" s="198" t="s">
        <v>0</v>
      </c>
      <c r="B6" s="200" t="s">
        <v>1</v>
      </c>
      <c r="C6" s="199" t="s">
        <v>2</v>
      </c>
      <c r="D6" s="198" t="s">
        <v>898</v>
      </c>
    </row>
    <row r="7" spans="1:4" ht="15">
      <c r="A7" s="198"/>
      <c r="B7" s="200"/>
      <c r="C7" s="199"/>
      <c r="D7" s="198"/>
    </row>
    <row r="8" spans="1:4" ht="135.75" customHeight="1">
      <c r="A8" s="14">
        <v>1</v>
      </c>
      <c r="B8" s="53" t="s">
        <v>861</v>
      </c>
      <c r="C8" s="53" t="s">
        <v>987</v>
      </c>
      <c r="D8" s="53"/>
    </row>
    <row r="9" spans="1:6" s="4" customFormat="1" ht="21">
      <c r="A9" s="5"/>
      <c r="C9" s="71"/>
      <c r="D9" s="6"/>
      <c r="E9" s="6"/>
      <c r="F9" s="6"/>
    </row>
    <row r="10" spans="1:6" s="4" customFormat="1" ht="42.75" customHeight="1">
      <c r="A10" s="192" t="s">
        <v>919</v>
      </c>
      <c r="B10" s="192"/>
      <c r="C10" s="192"/>
      <c r="D10" s="192"/>
      <c r="E10" s="137"/>
      <c r="F10" s="6"/>
    </row>
    <row r="11" spans="1:6" s="4" customFormat="1" ht="21">
      <c r="A11" s="5"/>
      <c r="C11" s="126"/>
      <c r="F11" s="6"/>
    </row>
    <row r="12" spans="1:6" s="4" customFormat="1" ht="48.75" customHeight="1">
      <c r="A12" s="5"/>
      <c r="C12" s="126"/>
      <c r="F12" s="6"/>
    </row>
    <row r="13" spans="1:6" s="4" customFormat="1" ht="15">
      <c r="A13" s="5"/>
      <c r="C13" s="125" t="s">
        <v>917</v>
      </c>
      <c r="F13" s="6"/>
    </row>
    <row r="14" spans="1:6" s="4" customFormat="1" ht="15">
      <c r="A14" s="5"/>
      <c r="C14" s="10" t="s">
        <v>918</v>
      </c>
      <c r="F14" s="6"/>
    </row>
  </sheetData>
  <sheetProtection/>
  <mergeCells count="8">
    <mergeCell ref="A2:F2"/>
    <mergeCell ref="A3:D3"/>
    <mergeCell ref="A10:D10"/>
    <mergeCell ref="A5:D5"/>
    <mergeCell ref="A6:A7"/>
    <mergeCell ref="B6:B7"/>
    <mergeCell ref="C6:C7"/>
    <mergeCell ref="D6:D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1"/>
  <sheetViews>
    <sheetView zoomScale="75" zoomScaleNormal="75" zoomScalePageLayoutView="0" workbookViewId="0" topLeftCell="A25">
      <selection activeCell="E8" sqref="E8:E24"/>
    </sheetView>
  </sheetViews>
  <sheetFormatPr defaultColWidth="8.796875" defaultRowHeight="14.25"/>
  <cols>
    <col min="1" max="1" width="6.59765625" style="5" customWidth="1"/>
    <col min="2" max="2" width="15.59765625" style="4" customWidth="1"/>
    <col min="3" max="3" width="50.59765625" style="4" customWidth="1"/>
    <col min="4" max="6" width="13.09765625" style="4" customWidth="1"/>
    <col min="7" max="16384" width="8.59765625" style="4" customWidth="1"/>
  </cols>
  <sheetData>
    <row r="1" spans="1:6" ht="70.5" customHeight="1">
      <c r="A1" s="4"/>
      <c r="B1" s="22"/>
      <c r="C1" s="23"/>
      <c r="D1" s="23"/>
      <c r="E1" s="23"/>
      <c r="F1" s="23"/>
    </row>
    <row r="2" spans="1:6" ht="15">
      <c r="A2" s="195" t="s">
        <v>920</v>
      </c>
      <c r="B2" s="195"/>
      <c r="C2" s="195"/>
      <c r="D2" s="195"/>
      <c r="E2" s="195"/>
      <c r="F2" s="195"/>
    </row>
    <row r="3" spans="1:6" ht="30.75" customHeight="1">
      <c r="A3" s="196" t="s">
        <v>921</v>
      </c>
      <c r="B3" s="196"/>
      <c r="C3" s="196"/>
      <c r="D3" s="196"/>
      <c r="E3" s="196"/>
      <c r="F3" s="196"/>
    </row>
    <row r="4" spans="1:6" ht="15">
      <c r="A4" s="127"/>
      <c r="B4" s="127"/>
      <c r="C4" s="127"/>
      <c r="D4" s="127"/>
      <c r="E4" s="127"/>
      <c r="F4" s="127"/>
    </row>
    <row r="5" spans="1:6" ht="18.75">
      <c r="A5" s="197" t="s">
        <v>901</v>
      </c>
      <c r="B5" s="197"/>
      <c r="C5" s="197"/>
      <c r="D5" s="197"/>
      <c r="E5" s="197"/>
      <c r="F5" s="197"/>
    </row>
    <row r="6" spans="1:6" ht="15">
      <c r="A6" s="198" t="s">
        <v>0</v>
      </c>
      <c r="B6" s="200" t="s">
        <v>1</v>
      </c>
      <c r="C6" s="199" t="s">
        <v>2</v>
      </c>
      <c r="D6" s="198" t="s">
        <v>896</v>
      </c>
      <c r="E6" s="201" t="s">
        <v>922</v>
      </c>
      <c r="F6" s="198" t="s">
        <v>897</v>
      </c>
    </row>
    <row r="7" spans="1:6" ht="66.75" customHeight="1">
      <c r="A7" s="198"/>
      <c r="B7" s="200"/>
      <c r="C7" s="199"/>
      <c r="D7" s="198"/>
      <c r="E7" s="202"/>
      <c r="F7" s="198"/>
    </row>
    <row r="8" spans="1:6" ht="45">
      <c r="A8" s="11">
        <v>1</v>
      </c>
      <c r="B8" s="12" t="s">
        <v>64</v>
      </c>
      <c r="C8" s="12" t="s">
        <v>935</v>
      </c>
      <c r="D8" s="81"/>
      <c r="E8" s="129">
        <v>2</v>
      </c>
      <c r="F8" s="135">
        <f>E8*D8</f>
        <v>0</v>
      </c>
    </row>
    <row r="9" spans="1:6" ht="45">
      <c r="A9" s="11">
        <f>1+A8</f>
        <v>2</v>
      </c>
      <c r="B9" s="12" t="s">
        <v>65</v>
      </c>
      <c r="C9" s="12" t="s">
        <v>325</v>
      </c>
      <c r="D9" s="81"/>
      <c r="E9" s="129">
        <v>1</v>
      </c>
      <c r="F9" s="135">
        <f aca="true" t="shared" si="0" ref="F9:F24">E9*D9</f>
        <v>0</v>
      </c>
    </row>
    <row r="10" spans="1:6" ht="240">
      <c r="A10" s="11">
        <f aca="true" t="shared" si="1" ref="A10:A24">1+A9</f>
        <v>3</v>
      </c>
      <c r="B10" s="12" t="s">
        <v>66</v>
      </c>
      <c r="C10" s="12" t="s">
        <v>157</v>
      </c>
      <c r="D10" s="81"/>
      <c r="E10" s="129">
        <v>5</v>
      </c>
      <c r="F10" s="135">
        <f t="shared" si="0"/>
        <v>0</v>
      </c>
    </row>
    <row r="11" spans="1:6" ht="105">
      <c r="A11" s="11">
        <f t="shared" si="1"/>
        <v>4</v>
      </c>
      <c r="B11" s="12" t="s">
        <v>67</v>
      </c>
      <c r="C11" s="12" t="s">
        <v>163</v>
      </c>
      <c r="D11" s="81"/>
      <c r="E11" s="129">
        <v>1</v>
      </c>
      <c r="F11" s="135">
        <f t="shared" si="0"/>
        <v>0</v>
      </c>
    </row>
    <row r="12" spans="1:6" ht="105">
      <c r="A12" s="11">
        <f t="shared" si="1"/>
        <v>5</v>
      </c>
      <c r="B12" s="12" t="s">
        <v>68</v>
      </c>
      <c r="C12" s="12" t="s">
        <v>936</v>
      </c>
      <c r="D12" s="81"/>
      <c r="E12" s="129">
        <v>1</v>
      </c>
      <c r="F12" s="135">
        <f t="shared" si="0"/>
        <v>0</v>
      </c>
    </row>
    <row r="13" spans="1:6" ht="135">
      <c r="A13" s="11">
        <f t="shared" si="1"/>
        <v>6</v>
      </c>
      <c r="B13" s="12" t="s">
        <v>69</v>
      </c>
      <c r="C13" s="12" t="s">
        <v>937</v>
      </c>
      <c r="D13" s="81"/>
      <c r="E13" s="129">
        <v>5</v>
      </c>
      <c r="F13" s="135">
        <f t="shared" si="0"/>
        <v>0</v>
      </c>
    </row>
    <row r="14" spans="1:6" ht="300">
      <c r="A14" s="11">
        <f t="shared" si="1"/>
        <v>7</v>
      </c>
      <c r="B14" s="12" t="s">
        <v>70</v>
      </c>
      <c r="C14" s="12" t="s">
        <v>938</v>
      </c>
      <c r="D14" s="81"/>
      <c r="E14" s="129">
        <v>10</v>
      </c>
      <c r="F14" s="135">
        <f t="shared" si="0"/>
        <v>0</v>
      </c>
    </row>
    <row r="15" spans="1:6" ht="90">
      <c r="A15" s="11">
        <f t="shared" si="1"/>
        <v>8</v>
      </c>
      <c r="B15" s="15" t="s">
        <v>790</v>
      </c>
      <c r="C15" s="15" t="s">
        <v>791</v>
      </c>
      <c r="D15" s="82"/>
      <c r="E15" s="141">
        <v>3</v>
      </c>
      <c r="F15" s="135">
        <f t="shared" si="0"/>
        <v>0</v>
      </c>
    </row>
    <row r="16" spans="1:6" ht="60">
      <c r="A16" s="11">
        <f t="shared" si="1"/>
        <v>9</v>
      </c>
      <c r="B16" s="52" t="s">
        <v>875</v>
      </c>
      <c r="C16" s="16" t="s">
        <v>876</v>
      </c>
      <c r="D16" s="83"/>
      <c r="E16" s="132">
        <v>1</v>
      </c>
      <c r="F16" s="135">
        <f t="shared" si="0"/>
        <v>0</v>
      </c>
    </row>
    <row r="17" spans="1:6" ht="105">
      <c r="A17" s="11">
        <f t="shared" si="1"/>
        <v>10</v>
      </c>
      <c r="B17" s="52" t="s">
        <v>877</v>
      </c>
      <c r="C17" s="16" t="s">
        <v>878</v>
      </c>
      <c r="D17" s="83"/>
      <c r="E17" s="132">
        <v>1</v>
      </c>
      <c r="F17" s="135">
        <f t="shared" si="0"/>
        <v>0</v>
      </c>
    </row>
    <row r="18" spans="1:6" ht="45">
      <c r="A18" s="11">
        <f t="shared" si="1"/>
        <v>11</v>
      </c>
      <c r="B18" s="52" t="s">
        <v>879</v>
      </c>
      <c r="C18" s="16" t="s">
        <v>939</v>
      </c>
      <c r="D18" s="83"/>
      <c r="E18" s="132">
        <v>1</v>
      </c>
      <c r="F18" s="135">
        <f t="shared" si="0"/>
        <v>0</v>
      </c>
    </row>
    <row r="19" spans="1:6" ht="45">
      <c r="A19" s="11">
        <f t="shared" si="1"/>
        <v>12</v>
      </c>
      <c r="B19" s="52" t="s">
        <v>942</v>
      </c>
      <c r="C19" s="16" t="s">
        <v>940</v>
      </c>
      <c r="D19" s="83"/>
      <c r="E19" s="132">
        <v>1</v>
      </c>
      <c r="F19" s="135">
        <f t="shared" si="0"/>
        <v>0</v>
      </c>
    </row>
    <row r="20" spans="1:6" ht="90">
      <c r="A20" s="11">
        <f t="shared" si="1"/>
        <v>13</v>
      </c>
      <c r="B20" s="52" t="s">
        <v>880</v>
      </c>
      <c r="C20" s="52" t="s">
        <v>941</v>
      </c>
      <c r="D20" s="84"/>
      <c r="E20" s="136">
        <v>1</v>
      </c>
      <c r="F20" s="135">
        <f t="shared" si="0"/>
        <v>0</v>
      </c>
    </row>
    <row r="21" spans="1:6" ht="75">
      <c r="A21" s="11">
        <f t="shared" si="1"/>
        <v>14</v>
      </c>
      <c r="B21" s="16" t="s">
        <v>881</v>
      </c>
      <c r="C21" s="52" t="s">
        <v>882</v>
      </c>
      <c r="D21" s="84"/>
      <c r="E21" s="136">
        <v>1</v>
      </c>
      <c r="F21" s="135">
        <f t="shared" si="0"/>
        <v>0</v>
      </c>
    </row>
    <row r="22" spans="1:6" ht="75">
      <c r="A22" s="11">
        <f t="shared" si="1"/>
        <v>15</v>
      </c>
      <c r="B22" s="17" t="s">
        <v>883</v>
      </c>
      <c r="C22" s="52" t="s">
        <v>884</v>
      </c>
      <c r="D22" s="84"/>
      <c r="E22" s="136">
        <v>1</v>
      </c>
      <c r="F22" s="135">
        <f t="shared" si="0"/>
        <v>0</v>
      </c>
    </row>
    <row r="23" spans="1:6" ht="165">
      <c r="A23" s="11">
        <f t="shared" si="1"/>
        <v>16</v>
      </c>
      <c r="B23" s="18" t="s">
        <v>886</v>
      </c>
      <c r="C23" s="17" t="s">
        <v>885</v>
      </c>
      <c r="D23" s="74"/>
      <c r="E23" s="131">
        <v>1</v>
      </c>
      <c r="F23" s="135">
        <f t="shared" si="0"/>
        <v>0</v>
      </c>
    </row>
    <row r="24" spans="1:6" ht="75">
      <c r="A24" s="11">
        <f t="shared" si="1"/>
        <v>17</v>
      </c>
      <c r="B24" s="16" t="s">
        <v>934</v>
      </c>
      <c r="C24" s="58" t="s">
        <v>933</v>
      </c>
      <c r="D24" s="85"/>
      <c r="E24" s="143">
        <v>1</v>
      </c>
      <c r="F24" s="135">
        <f t="shared" si="0"/>
        <v>0</v>
      </c>
    </row>
    <row r="25" spans="1:6" ht="15">
      <c r="A25" s="193"/>
      <c r="B25" s="194"/>
      <c r="C25" s="189" t="s">
        <v>911</v>
      </c>
      <c r="D25" s="190"/>
      <c r="E25" s="191"/>
      <c r="F25" s="133">
        <f>SUM(F8:F24)</f>
        <v>0</v>
      </c>
    </row>
    <row r="26" ht="45.75" customHeight="1"/>
    <row r="27" spans="1:6" ht="45.75" customHeight="1">
      <c r="A27" s="192" t="s">
        <v>919</v>
      </c>
      <c r="B27" s="192"/>
      <c r="C27" s="192"/>
      <c r="D27" s="192"/>
      <c r="E27" s="192"/>
      <c r="F27" s="192"/>
    </row>
    <row r="28" ht="21">
      <c r="C28" s="126"/>
    </row>
    <row r="29" ht="21">
      <c r="C29" s="126"/>
    </row>
    <row r="30" ht="15">
      <c r="C30" s="125" t="s">
        <v>917</v>
      </c>
    </row>
    <row r="31" ht="15">
      <c r="C31" s="10" t="s">
        <v>918</v>
      </c>
    </row>
    <row r="32" ht="39" customHeight="1"/>
  </sheetData>
  <sheetProtection/>
  <mergeCells count="12">
    <mergeCell ref="C25:E25"/>
    <mergeCell ref="A27:F27"/>
    <mergeCell ref="A25:B25"/>
    <mergeCell ref="A2:F2"/>
    <mergeCell ref="A3:F3"/>
    <mergeCell ref="A5:F5"/>
    <mergeCell ref="A6:A7"/>
    <mergeCell ref="B6:B7"/>
    <mergeCell ref="C6:C7"/>
    <mergeCell ref="D6:D7"/>
    <mergeCell ref="F6:F7"/>
    <mergeCell ref="E6:E7"/>
  </mergeCells>
  <printOptions/>
  <pageMargins left="0.7" right="0.7" top="0.75" bottom="0.75" header="0.511805555555555" footer="0.51180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2:F48"/>
  <sheetViews>
    <sheetView zoomScale="75" zoomScaleNormal="75" zoomScalePageLayoutView="0" workbookViewId="0" topLeftCell="A40">
      <selection activeCell="C33" sqref="C33"/>
    </sheetView>
  </sheetViews>
  <sheetFormatPr defaultColWidth="8.796875" defaultRowHeight="14.25"/>
  <cols>
    <col min="1" max="1" width="6.59765625" style="4" customWidth="1"/>
    <col min="2" max="2" width="15.59765625" style="22" customWidth="1"/>
    <col min="3" max="3" width="50.59765625" style="23" customWidth="1"/>
    <col min="4" max="6" width="13.09765625" style="23" customWidth="1"/>
    <col min="7" max="16384" width="8.59765625" style="4" customWidth="1"/>
  </cols>
  <sheetData>
    <row r="1" ht="70.5" customHeight="1"/>
    <row r="2" spans="1:6" ht="15">
      <c r="A2" s="195" t="s">
        <v>920</v>
      </c>
      <c r="B2" s="195"/>
      <c r="C2" s="195"/>
      <c r="D2" s="195"/>
      <c r="E2" s="195"/>
      <c r="F2" s="195"/>
    </row>
    <row r="3" spans="1:6" ht="30.75" customHeight="1">
      <c r="A3" s="196" t="s">
        <v>921</v>
      </c>
      <c r="B3" s="196"/>
      <c r="C3" s="196"/>
      <c r="D3" s="196"/>
      <c r="E3" s="196"/>
      <c r="F3" s="196"/>
    </row>
    <row r="4" spans="1:6" ht="15">
      <c r="A4" s="127"/>
      <c r="B4" s="127"/>
      <c r="C4" s="127"/>
      <c r="D4" s="127"/>
      <c r="E4" s="127"/>
      <c r="F4" s="127"/>
    </row>
    <row r="5" spans="1:6" ht="18.75">
      <c r="A5" s="197" t="s">
        <v>903</v>
      </c>
      <c r="B5" s="197"/>
      <c r="C5" s="197"/>
      <c r="D5" s="197"/>
      <c r="E5" s="197"/>
      <c r="F5" s="197"/>
    </row>
    <row r="6" spans="1:6" ht="15">
      <c r="A6" s="198" t="s">
        <v>0</v>
      </c>
      <c r="B6" s="200" t="s">
        <v>1</v>
      </c>
      <c r="C6" s="199" t="s">
        <v>2</v>
      </c>
      <c r="D6" s="198" t="s">
        <v>896</v>
      </c>
      <c r="E6" s="201" t="s">
        <v>922</v>
      </c>
      <c r="F6" s="198" t="s">
        <v>897</v>
      </c>
    </row>
    <row r="7" spans="1:6" ht="64.5" customHeight="1">
      <c r="A7" s="198"/>
      <c r="B7" s="200"/>
      <c r="C7" s="199"/>
      <c r="D7" s="198"/>
      <c r="E7" s="202"/>
      <c r="F7" s="198"/>
    </row>
    <row r="8" spans="1:6" ht="105">
      <c r="A8" s="19">
        <v>1</v>
      </c>
      <c r="B8" s="36" t="s">
        <v>71</v>
      </c>
      <c r="C8" s="36" t="s">
        <v>204</v>
      </c>
      <c r="D8" s="76"/>
      <c r="E8" s="128">
        <v>1</v>
      </c>
      <c r="F8" s="134">
        <f>E8*D8</f>
        <v>0</v>
      </c>
    </row>
    <row r="9" spans="1:6" ht="89.25" customHeight="1">
      <c r="A9" s="35">
        <f>A8+1</f>
        <v>2</v>
      </c>
      <c r="B9" s="36" t="s">
        <v>72</v>
      </c>
      <c r="C9" s="36" t="s">
        <v>73</v>
      </c>
      <c r="D9" s="76"/>
      <c r="E9" s="128">
        <v>1</v>
      </c>
      <c r="F9" s="134">
        <f aca="true" t="shared" si="0" ref="F9:F41">E9*D9</f>
        <v>0</v>
      </c>
    </row>
    <row r="10" spans="1:6" ht="30">
      <c r="A10" s="35">
        <f aca="true" t="shared" si="1" ref="A10:A41">A9+1</f>
        <v>3</v>
      </c>
      <c r="B10" s="36" t="s">
        <v>74</v>
      </c>
      <c r="C10" s="36" t="s">
        <v>205</v>
      </c>
      <c r="D10" s="76"/>
      <c r="E10" s="128">
        <v>1</v>
      </c>
      <c r="F10" s="134">
        <f t="shared" si="0"/>
        <v>0</v>
      </c>
    </row>
    <row r="11" spans="1:6" ht="90">
      <c r="A11" s="35">
        <f t="shared" si="1"/>
        <v>4</v>
      </c>
      <c r="B11" s="36" t="s">
        <v>75</v>
      </c>
      <c r="C11" s="36" t="s">
        <v>206</v>
      </c>
      <c r="D11" s="76"/>
      <c r="E11" s="128">
        <v>1</v>
      </c>
      <c r="F11" s="134">
        <f t="shared" si="0"/>
        <v>0</v>
      </c>
    </row>
    <row r="12" spans="1:6" ht="60">
      <c r="A12" s="35">
        <f t="shared" si="1"/>
        <v>5</v>
      </c>
      <c r="B12" s="36" t="s">
        <v>207</v>
      </c>
      <c r="C12" s="36" t="s">
        <v>76</v>
      </c>
      <c r="D12" s="76"/>
      <c r="E12" s="128">
        <v>2</v>
      </c>
      <c r="F12" s="134">
        <f t="shared" si="0"/>
        <v>0</v>
      </c>
    </row>
    <row r="13" spans="1:6" ht="135">
      <c r="A13" s="35">
        <f t="shared" si="1"/>
        <v>6</v>
      </c>
      <c r="B13" s="36" t="s">
        <v>77</v>
      </c>
      <c r="C13" s="36" t="s">
        <v>208</v>
      </c>
      <c r="D13" s="76"/>
      <c r="E13" s="128">
        <v>1</v>
      </c>
      <c r="F13" s="134">
        <f t="shared" si="0"/>
        <v>0</v>
      </c>
    </row>
    <row r="14" spans="1:6" ht="30">
      <c r="A14" s="35">
        <f t="shared" si="1"/>
        <v>7</v>
      </c>
      <c r="B14" s="36" t="s">
        <v>209</v>
      </c>
      <c r="C14" s="36" t="s">
        <v>125</v>
      </c>
      <c r="D14" s="76"/>
      <c r="E14" s="128">
        <v>2</v>
      </c>
      <c r="F14" s="134">
        <f t="shared" si="0"/>
        <v>0</v>
      </c>
    </row>
    <row r="15" spans="1:6" ht="30">
      <c r="A15" s="35">
        <f t="shared" si="1"/>
        <v>8</v>
      </c>
      <c r="B15" s="36" t="s">
        <v>78</v>
      </c>
      <c r="C15" s="36" t="s">
        <v>210</v>
      </c>
      <c r="D15" s="76"/>
      <c r="E15" s="128">
        <v>1</v>
      </c>
      <c r="F15" s="134">
        <f t="shared" si="0"/>
        <v>0</v>
      </c>
    </row>
    <row r="16" spans="1:6" ht="105">
      <c r="A16" s="35">
        <f t="shared" si="1"/>
        <v>9</v>
      </c>
      <c r="B16" s="36" t="s">
        <v>79</v>
      </c>
      <c r="C16" s="36" t="s">
        <v>211</v>
      </c>
      <c r="D16" s="76"/>
      <c r="E16" s="128">
        <v>3</v>
      </c>
      <c r="F16" s="134">
        <f t="shared" si="0"/>
        <v>0</v>
      </c>
    </row>
    <row r="17" spans="1:6" ht="105">
      <c r="A17" s="35">
        <f t="shared" si="1"/>
        <v>10</v>
      </c>
      <c r="B17" s="36" t="s">
        <v>80</v>
      </c>
      <c r="C17" s="36" t="s">
        <v>212</v>
      </c>
      <c r="D17" s="76"/>
      <c r="E17" s="128">
        <v>1</v>
      </c>
      <c r="F17" s="134">
        <f t="shared" si="0"/>
        <v>0</v>
      </c>
    </row>
    <row r="18" spans="1:6" ht="45">
      <c r="A18" s="35">
        <f t="shared" si="1"/>
        <v>11</v>
      </c>
      <c r="B18" s="41" t="s">
        <v>931</v>
      </c>
      <c r="C18" s="41" t="s">
        <v>945</v>
      </c>
      <c r="D18" s="74"/>
      <c r="E18" s="131">
        <v>8</v>
      </c>
      <c r="F18" s="134">
        <f t="shared" si="0"/>
        <v>0</v>
      </c>
    </row>
    <row r="19" spans="1:6" ht="105">
      <c r="A19" s="35">
        <f t="shared" si="1"/>
        <v>12</v>
      </c>
      <c r="B19" s="41" t="s">
        <v>84</v>
      </c>
      <c r="C19" s="41" t="s">
        <v>894</v>
      </c>
      <c r="D19" s="74"/>
      <c r="E19" s="131">
        <v>8</v>
      </c>
      <c r="F19" s="134">
        <f t="shared" si="0"/>
        <v>0</v>
      </c>
    </row>
    <row r="20" spans="1:6" ht="195">
      <c r="A20" s="35">
        <f t="shared" si="1"/>
        <v>13</v>
      </c>
      <c r="B20" s="41" t="s">
        <v>322</v>
      </c>
      <c r="C20" s="41" t="s">
        <v>328</v>
      </c>
      <c r="D20" s="74"/>
      <c r="E20" s="131">
        <v>1</v>
      </c>
      <c r="F20" s="134">
        <f t="shared" si="0"/>
        <v>0</v>
      </c>
    </row>
    <row r="21" spans="1:6" ht="30">
      <c r="A21" s="35">
        <f t="shared" si="1"/>
        <v>14</v>
      </c>
      <c r="B21" s="41" t="s">
        <v>89</v>
      </c>
      <c r="C21" s="41" t="s">
        <v>930</v>
      </c>
      <c r="D21" s="74"/>
      <c r="E21" s="131">
        <v>8</v>
      </c>
      <c r="F21" s="134">
        <f t="shared" si="0"/>
        <v>0</v>
      </c>
    </row>
    <row r="22" spans="1:6" ht="60">
      <c r="A22" s="35">
        <f t="shared" si="1"/>
        <v>15</v>
      </c>
      <c r="B22" s="53" t="s">
        <v>792</v>
      </c>
      <c r="C22" s="53" t="s">
        <v>793</v>
      </c>
      <c r="D22" s="82"/>
      <c r="E22" s="141">
        <v>5</v>
      </c>
      <c r="F22" s="134">
        <f t="shared" si="0"/>
        <v>0</v>
      </c>
    </row>
    <row r="23" spans="1:6" ht="75">
      <c r="A23" s="35">
        <f t="shared" si="1"/>
        <v>16</v>
      </c>
      <c r="B23" s="53" t="s">
        <v>794</v>
      </c>
      <c r="C23" s="59" t="s">
        <v>795</v>
      </c>
      <c r="D23" s="86"/>
      <c r="E23" s="141">
        <v>5</v>
      </c>
      <c r="F23" s="134">
        <f t="shared" si="0"/>
        <v>0</v>
      </c>
    </row>
    <row r="24" spans="1:6" ht="409.5">
      <c r="A24" s="35">
        <f t="shared" si="1"/>
        <v>17</v>
      </c>
      <c r="B24" s="53" t="s">
        <v>796</v>
      </c>
      <c r="C24" s="15" t="s">
        <v>797</v>
      </c>
      <c r="D24" s="82"/>
      <c r="E24" s="141">
        <v>5</v>
      </c>
      <c r="F24" s="134">
        <f t="shared" si="0"/>
        <v>0</v>
      </c>
    </row>
    <row r="25" spans="1:6" ht="165">
      <c r="A25" s="35">
        <f t="shared" si="1"/>
        <v>18</v>
      </c>
      <c r="B25" s="36" t="s">
        <v>798</v>
      </c>
      <c r="C25" s="63" t="s">
        <v>887</v>
      </c>
      <c r="D25" s="87"/>
      <c r="E25" s="142">
        <v>1</v>
      </c>
      <c r="F25" s="134">
        <f t="shared" si="0"/>
        <v>0</v>
      </c>
    </row>
    <row r="26" spans="1:6" ht="30">
      <c r="A26" s="35">
        <f t="shared" si="1"/>
        <v>19</v>
      </c>
      <c r="B26" s="53" t="s">
        <v>801</v>
      </c>
      <c r="C26" s="58" t="s">
        <v>802</v>
      </c>
      <c r="D26" s="85"/>
      <c r="E26" s="143">
        <v>5</v>
      </c>
      <c r="F26" s="134">
        <f t="shared" si="0"/>
        <v>0</v>
      </c>
    </row>
    <row r="27" spans="1:6" ht="30">
      <c r="A27" s="35">
        <f t="shared" si="1"/>
        <v>20</v>
      </c>
      <c r="B27" s="53" t="s">
        <v>803</v>
      </c>
      <c r="C27" s="15" t="s">
        <v>804</v>
      </c>
      <c r="D27" s="82"/>
      <c r="E27" s="141">
        <v>15</v>
      </c>
      <c r="F27" s="134">
        <f t="shared" si="0"/>
        <v>0</v>
      </c>
    </row>
    <row r="28" spans="1:6" ht="75">
      <c r="A28" s="35">
        <f t="shared" si="1"/>
        <v>21</v>
      </c>
      <c r="B28" s="53" t="s">
        <v>805</v>
      </c>
      <c r="C28" s="15" t="s">
        <v>806</v>
      </c>
      <c r="D28" s="82"/>
      <c r="E28" s="141">
        <v>5</v>
      </c>
      <c r="F28" s="134">
        <f t="shared" si="0"/>
        <v>0</v>
      </c>
    </row>
    <row r="29" spans="1:6" ht="165">
      <c r="A29" s="35">
        <f t="shared" si="1"/>
        <v>22</v>
      </c>
      <c r="B29" s="53" t="s">
        <v>807</v>
      </c>
      <c r="C29" s="53" t="s">
        <v>808</v>
      </c>
      <c r="D29" s="86"/>
      <c r="E29" s="141">
        <v>5</v>
      </c>
      <c r="F29" s="134">
        <f t="shared" si="0"/>
        <v>0</v>
      </c>
    </row>
    <row r="30" spans="1:6" ht="180">
      <c r="A30" s="35">
        <f t="shared" si="1"/>
        <v>23</v>
      </c>
      <c r="B30" s="53" t="s">
        <v>809</v>
      </c>
      <c r="C30" s="53" t="s">
        <v>810</v>
      </c>
      <c r="D30" s="82"/>
      <c r="E30" s="141">
        <v>5</v>
      </c>
      <c r="F30" s="134">
        <f t="shared" si="0"/>
        <v>0</v>
      </c>
    </row>
    <row r="31" spans="1:6" ht="30">
      <c r="A31" s="35">
        <f t="shared" si="1"/>
        <v>24</v>
      </c>
      <c r="B31" s="36" t="s">
        <v>811</v>
      </c>
      <c r="C31" s="36" t="s">
        <v>812</v>
      </c>
      <c r="D31" s="76"/>
      <c r="E31" s="128">
        <v>2</v>
      </c>
      <c r="F31" s="134">
        <f t="shared" si="0"/>
        <v>0</v>
      </c>
    </row>
    <row r="32" spans="1:6" ht="30">
      <c r="A32" s="35">
        <f t="shared" si="1"/>
        <v>25</v>
      </c>
      <c r="B32" s="36" t="s">
        <v>813</v>
      </c>
      <c r="C32" s="36" t="s">
        <v>814</v>
      </c>
      <c r="D32" s="76"/>
      <c r="E32" s="128">
        <v>2</v>
      </c>
      <c r="F32" s="134">
        <f t="shared" si="0"/>
        <v>0</v>
      </c>
    </row>
    <row r="33" spans="1:6" ht="240">
      <c r="A33" s="35">
        <f t="shared" si="1"/>
        <v>26</v>
      </c>
      <c r="B33" s="36" t="s">
        <v>815</v>
      </c>
      <c r="C33" s="36" t="s">
        <v>816</v>
      </c>
      <c r="D33" s="76"/>
      <c r="E33" s="128">
        <v>4</v>
      </c>
      <c r="F33" s="134">
        <f t="shared" si="0"/>
        <v>0</v>
      </c>
    </row>
    <row r="34" spans="1:6" ht="135">
      <c r="A34" s="35">
        <f t="shared" si="1"/>
        <v>27</v>
      </c>
      <c r="B34" s="53" t="s">
        <v>864</v>
      </c>
      <c r="C34" s="42" t="s">
        <v>865</v>
      </c>
      <c r="D34" s="88"/>
      <c r="E34" s="138">
        <v>1</v>
      </c>
      <c r="F34" s="134">
        <f t="shared" si="0"/>
        <v>0</v>
      </c>
    </row>
    <row r="35" spans="1:6" ht="60">
      <c r="A35" s="35">
        <f t="shared" si="1"/>
        <v>28</v>
      </c>
      <c r="B35" s="52" t="s">
        <v>866</v>
      </c>
      <c r="C35" s="16" t="s">
        <v>867</v>
      </c>
      <c r="D35" s="83"/>
      <c r="E35" s="132">
        <v>1</v>
      </c>
      <c r="F35" s="134">
        <f t="shared" si="0"/>
        <v>0</v>
      </c>
    </row>
    <row r="36" spans="1:6" ht="75">
      <c r="A36" s="35">
        <f t="shared" si="1"/>
        <v>29</v>
      </c>
      <c r="B36" s="52" t="s">
        <v>947</v>
      </c>
      <c r="C36" s="16" t="s">
        <v>946</v>
      </c>
      <c r="D36" s="83"/>
      <c r="E36" s="132">
        <v>1</v>
      </c>
      <c r="F36" s="134">
        <f t="shared" si="0"/>
        <v>0</v>
      </c>
    </row>
    <row r="37" spans="1:6" ht="60">
      <c r="A37" s="35">
        <f t="shared" si="1"/>
        <v>30</v>
      </c>
      <c r="B37" s="52" t="s">
        <v>948</v>
      </c>
      <c r="C37" s="16" t="s">
        <v>868</v>
      </c>
      <c r="D37" s="83"/>
      <c r="E37" s="132">
        <v>1</v>
      </c>
      <c r="F37" s="134">
        <f t="shared" si="0"/>
        <v>0</v>
      </c>
    </row>
    <row r="38" spans="1:6" ht="165">
      <c r="A38" s="35">
        <f t="shared" si="1"/>
        <v>31</v>
      </c>
      <c r="B38" s="16" t="s">
        <v>869</v>
      </c>
      <c r="C38" s="62" t="s">
        <v>870</v>
      </c>
      <c r="D38" s="89"/>
      <c r="E38" s="132">
        <v>1</v>
      </c>
      <c r="F38" s="134">
        <f t="shared" si="0"/>
        <v>0</v>
      </c>
    </row>
    <row r="39" spans="1:6" ht="75">
      <c r="A39" s="35">
        <f t="shared" si="1"/>
        <v>32</v>
      </c>
      <c r="B39" s="16" t="s">
        <v>871</v>
      </c>
      <c r="C39" s="62" t="s">
        <v>872</v>
      </c>
      <c r="D39" s="89"/>
      <c r="E39" s="132">
        <v>1</v>
      </c>
      <c r="F39" s="134">
        <f t="shared" si="0"/>
        <v>0</v>
      </c>
    </row>
    <row r="40" spans="1:6" ht="90">
      <c r="A40" s="35">
        <f t="shared" si="1"/>
        <v>33</v>
      </c>
      <c r="B40" s="16" t="s">
        <v>873</v>
      </c>
      <c r="C40" s="16" t="s">
        <v>928</v>
      </c>
      <c r="D40" s="83"/>
      <c r="E40" s="132">
        <v>1</v>
      </c>
      <c r="F40" s="134">
        <f t="shared" si="0"/>
        <v>0</v>
      </c>
    </row>
    <row r="41" spans="1:6" ht="285">
      <c r="A41" s="35">
        <f t="shared" si="1"/>
        <v>34</v>
      </c>
      <c r="B41" s="16" t="s">
        <v>874</v>
      </c>
      <c r="C41" s="21" t="s">
        <v>929</v>
      </c>
      <c r="D41" s="90"/>
      <c r="E41" s="139">
        <v>1</v>
      </c>
      <c r="F41" s="134">
        <f t="shared" si="0"/>
        <v>0</v>
      </c>
    </row>
    <row r="42" spans="3:6" ht="15">
      <c r="C42" s="203" t="s">
        <v>911</v>
      </c>
      <c r="D42" s="204"/>
      <c r="E42" s="205"/>
      <c r="F42" s="140">
        <f>SUM(F8:F41)</f>
        <v>0</v>
      </c>
    </row>
    <row r="43" ht="51.75" customHeight="1"/>
    <row r="44" spans="1:6" ht="45.75" customHeight="1">
      <c r="A44" s="192" t="s">
        <v>919</v>
      </c>
      <c r="B44" s="192"/>
      <c r="C44" s="192"/>
      <c r="D44" s="192"/>
      <c r="E44" s="192"/>
      <c r="F44" s="192"/>
    </row>
    <row r="45" spans="1:6" ht="21">
      <c r="A45" s="5"/>
      <c r="B45" s="4"/>
      <c r="C45" s="126"/>
      <c r="D45" s="4"/>
      <c r="E45" s="4"/>
      <c r="F45" s="4"/>
    </row>
    <row r="46" spans="1:6" ht="21">
      <c r="A46" s="5"/>
      <c r="B46" s="4"/>
      <c r="C46" s="126"/>
      <c r="D46" s="4"/>
      <c r="E46" s="4"/>
      <c r="F46" s="4"/>
    </row>
    <row r="47" spans="1:6" ht="15">
      <c r="A47" s="5"/>
      <c r="B47" s="4"/>
      <c r="C47" s="125" t="s">
        <v>917</v>
      </c>
      <c r="D47" s="4"/>
      <c r="E47" s="4"/>
      <c r="F47" s="4"/>
    </row>
    <row r="48" spans="1:6" ht="15">
      <c r="A48" s="5"/>
      <c r="B48" s="4"/>
      <c r="C48" s="10" t="s">
        <v>918</v>
      </c>
      <c r="D48" s="4"/>
      <c r="E48" s="4"/>
      <c r="F48" s="4"/>
    </row>
  </sheetData>
  <sheetProtection/>
  <mergeCells count="11">
    <mergeCell ref="C42:E42"/>
    <mergeCell ref="A44:F44"/>
    <mergeCell ref="A2:F2"/>
    <mergeCell ref="A3:F3"/>
    <mergeCell ref="A5:F5"/>
    <mergeCell ref="A6:A7"/>
    <mergeCell ref="B6:B7"/>
    <mergeCell ref="C6:C7"/>
    <mergeCell ref="D6:D7"/>
    <mergeCell ref="F6:F7"/>
    <mergeCell ref="E6:E7"/>
  </mergeCells>
  <printOptions/>
  <pageMargins left="0.7" right="0.7" top="0.75" bottom="0.75" header="0.511805555555555" footer="0.51180555555555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G41"/>
  <sheetViews>
    <sheetView zoomScale="75" zoomScaleNormal="75" zoomScalePageLayoutView="0" workbookViewId="0" topLeftCell="A1">
      <selection activeCell="A3" sqref="A3:F3"/>
    </sheetView>
  </sheetViews>
  <sheetFormatPr defaultColWidth="8.796875" defaultRowHeight="14.25"/>
  <cols>
    <col min="1" max="1" width="6.59765625" style="4" customWidth="1"/>
    <col min="2" max="2" width="15.59765625" style="22" customWidth="1"/>
    <col min="3" max="3" width="50.59765625" style="23" customWidth="1"/>
    <col min="4" max="6" width="13.09765625" style="23" customWidth="1"/>
    <col min="7" max="16384" width="8.59765625" style="4" customWidth="1"/>
  </cols>
  <sheetData>
    <row r="1" ht="70.5" customHeight="1">
      <c r="G1" s="23"/>
    </row>
    <row r="2" spans="1:7" ht="15">
      <c r="A2" s="195" t="s">
        <v>920</v>
      </c>
      <c r="B2" s="195"/>
      <c r="C2" s="195"/>
      <c r="D2" s="195"/>
      <c r="E2" s="195"/>
      <c r="F2" s="195"/>
      <c r="G2" s="195"/>
    </row>
    <row r="3" spans="1:7" ht="30.75" customHeight="1">
      <c r="A3" s="196" t="s">
        <v>921</v>
      </c>
      <c r="B3" s="196"/>
      <c r="C3" s="196"/>
      <c r="D3" s="196"/>
      <c r="E3" s="196"/>
      <c r="F3" s="196"/>
      <c r="G3" s="158"/>
    </row>
    <row r="4" spans="1:7" ht="15">
      <c r="A4" s="127"/>
      <c r="B4" s="127"/>
      <c r="C4" s="127"/>
      <c r="D4" s="127"/>
      <c r="E4" s="127"/>
      <c r="F4" s="127"/>
      <c r="G4" s="127"/>
    </row>
    <row r="5" spans="1:6" ht="18.75">
      <c r="A5" s="197" t="s">
        <v>904</v>
      </c>
      <c r="B5" s="197"/>
      <c r="C5" s="197"/>
      <c r="D5" s="197"/>
      <c r="E5" s="197"/>
      <c r="F5" s="197"/>
    </row>
    <row r="6" spans="1:6" ht="24" customHeight="1">
      <c r="A6" s="198" t="s">
        <v>0</v>
      </c>
      <c r="B6" s="200" t="s">
        <v>1</v>
      </c>
      <c r="C6" s="199" t="s">
        <v>2</v>
      </c>
      <c r="D6" s="198" t="s">
        <v>896</v>
      </c>
      <c r="E6" s="201" t="s">
        <v>922</v>
      </c>
      <c r="F6" s="198" t="s">
        <v>897</v>
      </c>
    </row>
    <row r="7" spans="1:6" ht="60.75" customHeight="1">
      <c r="A7" s="198"/>
      <c r="B7" s="200"/>
      <c r="C7" s="199"/>
      <c r="D7" s="198"/>
      <c r="E7" s="202"/>
      <c r="F7" s="198"/>
    </row>
    <row r="8" spans="1:6" ht="75">
      <c r="A8" s="51">
        <v>1</v>
      </c>
      <c r="B8" s="17" t="s">
        <v>943</v>
      </c>
      <c r="C8" s="17" t="s">
        <v>944</v>
      </c>
      <c r="D8" s="144"/>
      <c r="E8" s="148">
        <v>8</v>
      </c>
      <c r="F8" s="149">
        <f>E8*D8</f>
        <v>0</v>
      </c>
    </row>
    <row r="9" spans="1:6" ht="135">
      <c r="A9" s="51">
        <f>A8+1</f>
        <v>2</v>
      </c>
      <c r="B9" s="40" t="s">
        <v>341</v>
      </c>
      <c r="C9" s="40" t="s">
        <v>343</v>
      </c>
      <c r="D9" s="74"/>
      <c r="E9" s="145">
        <v>8</v>
      </c>
      <c r="F9" s="149">
        <f aca="true" t="shared" si="0" ref="F9:F34">E9*D9</f>
        <v>0</v>
      </c>
    </row>
    <row r="10" spans="1:6" ht="45">
      <c r="A10" s="51">
        <f aca="true" t="shared" si="1" ref="A10:A34">A9+1</f>
        <v>3</v>
      </c>
      <c r="B10" s="41" t="s">
        <v>81</v>
      </c>
      <c r="C10" s="41" t="s">
        <v>949</v>
      </c>
      <c r="D10" s="74"/>
      <c r="E10" s="145">
        <v>8</v>
      </c>
      <c r="F10" s="149">
        <f t="shared" si="0"/>
        <v>0</v>
      </c>
    </row>
    <row r="11" spans="1:6" ht="30">
      <c r="A11" s="51">
        <f t="shared" si="1"/>
        <v>4</v>
      </c>
      <c r="B11" s="41" t="s">
        <v>82</v>
      </c>
      <c r="C11" s="41" t="s">
        <v>182</v>
      </c>
      <c r="D11" s="74"/>
      <c r="E11" s="145">
        <v>8</v>
      </c>
      <c r="F11" s="149">
        <f t="shared" si="0"/>
        <v>0</v>
      </c>
    </row>
    <row r="12" spans="1:6" ht="75">
      <c r="A12" s="51">
        <f t="shared" si="1"/>
        <v>5</v>
      </c>
      <c r="B12" s="41" t="s">
        <v>83</v>
      </c>
      <c r="C12" s="41" t="s">
        <v>327</v>
      </c>
      <c r="D12" s="74"/>
      <c r="E12" s="145">
        <v>8</v>
      </c>
      <c r="F12" s="149">
        <f t="shared" si="0"/>
        <v>0</v>
      </c>
    </row>
    <row r="13" spans="1:6" ht="15">
      <c r="A13" s="51">
        <f t="shared" si="1"/>
        <v>6</v>
      </c>
      <c r="B13" s="53" t="s">
        <v>817</v>
      </c>
      <c r="C13" s="53" t="s">
        <v>818</v>
      </c>
      <c r="D13" s="92"/>
      <c r="E13" s="146">
        <v>2</v>
      </c>
      <c r="F13" s="149">
        <f t="shared" si="0"/>
        <v>0</v>
      </c>
    </row>
    <row r="14" spans="1:6" ht="60">
      <c r="A14" s="51">
        <f t="shared" si="1"/>
        <v>7</v>
      </c>
      <c r="B14" s="53" t="s">
        <v>819</v>
      </c>
      <c r="C14" s="15" t="s">
        <v>820</v>
      </c>
      <c r="D14" s="82"/>
      <c r="E14" s="146">
        <v>1</v>
      </c>
      <c r="F14" s="149">
        <f t="shared" si="0"/>
        <v>0</v>
      </c>
    </row>
    <row r="15" spans="1:6" ht="45" customHeight="1">
      <c r="A15" s="51">
        <f t="shared" si="1"/>
        <v>8</v>
      </c>
      <c r="B15" s="53" t="s">
        <v>821</v>
      </c>
      <c r="C15" s="53" t="s">
        <v>822</v>
      </c>
      <c r="D15" s="92"/>
      <c r="E15" s="146">
        <v>4</v>
      </c>
      <c r="F15" s="149">
        <f t="shared" si="0"/>
        <v>0</v>
      </c>
    </row>
    <row r="16" spans="1:6" ht="60">
      <c r="A16" s="51">
        <f t="shared" si="1"/>
        <v>9</v>
      </c>
      <c r="B16" s="53" t="s">
        <v>823</v>
      </c>
      <c r="C16" s="53" t="s">
        <v>824</v>
      </c>
      <c r="D16" s="82"/>
      <c r="E16" s="146">
        <v>1</v>
      </c>
      <c r="F16" s="149">
        <f t="shared" si="0"/>
        <v>0</v>
      </c>
    </row>
    <row r="17" spans="1:6" ht="30">
      <c r="A17" s="51">
        <f t="shared" si="1"/>
        <v>10</v>
      </c>
      <c r="B17" s="36" t="s">
        <v>825</v>
      </c>
      <c r="C17" s="36" t="s">
        <v>826</v>
      </c>
      <c r="D17" s="76"/>
      <c r="E17" s="147">
        <v>10</v>
      </c>
      <c r="F17" s="149">
        <f t="shared" si="0"/>
        <v>0</v>
      </c>
    </row>
    <row r="18" spans="1:6" ht="15">
      <c r="A18" s="51">
        <f t="shared" si="1"/>
        <v>11</v>
      </c>
      <c r="B18" s="36" t="s">
        <v>827</v>
      </c>
      <c r="C18" s="36" t="s">
        <v>828</v>
      </c>
      <c r="D18" s="76"/>
      <c r="E18" s="147">
        <v>2</v>
      </c>
      <c r="F18" s="149">
        <f t="shared" si="0"/>
        <v>0</v>
      </c>
    </row>
    <row r="19" spans="1:6" ht="30">
      <c r="A19" s="51">
        <f t="shared" si="1"/>
        <v>12</v>
      </c>
      <c r="B19" s="36" t="s">
        <v>829</v>
      </c>
      <c r="C19" s="36" t="s">
        <v>830</v>
      </c>
      <c r="D19" s="76"/>
      <c r="E19" s="147">
        <v>10</v>
      </c>
      <c r="F19" s="149">
        <f t="shared" si="0"/>
        <v>0</v>
      </c>
    </row>
    <row r="20" spans="1:6" ht="30">
      <c r="A20" s="51">
        <f t="shared" si="1"/>
        <v>13</v>
      </c>
      <c r="B20" s="36" t="s">
        <v>831</v>
      </c>
      <c r="C20" s="36" t="s">
        <v>832</v>
      </c>
      <c r="D20" s="76"/>
      <c r="E20" s="147">
        <v>10</v>
      </c>
      <c r="F20" s="149">
        <f t="shared" si="0"/>
        <v>0</v>
      </c>
    </row>
    <row r="21" spans="1:6" ht="30">
      <c r="A21" s="51">
        <f t="shared" si="1"/>
        <v>14</v>
      </c>
      <c r="B21" s="36" t="s">
        <v>833</v>
      </c>
      <c r="C21" s="36" t="s">
        <v>834</v>
      </c>
      <c r="D21" s="76"/>
      <c r="E21" s="147">
        <v>10</v>
      </c>
      <c r="F21" s="149">
        <f t="shared" si="0"/>
        <v>0</v>
      </c>
    </row>
    <row r="22" spans="1:6" ht="54" customHeight="1">
      <c r="A22" s="51">
        <f t="shared" si="1"/>
        <v>15</v>
      </c>
      <c r="B22" s="36" t="s">
        <v>835</v>
      </c>
      <c r="C22" s="36" t="s">
        <v>836</v>
      </c>
      <c r="D22" s="76"/>
      <c r="E22" s="147">
        <v>10</v>
      </c>
      <c r="F22" s="149">
        <f t="shared" si="0"/>
        <v>0</v>
      </c>
    </row>
    <row r="23" spans="1:6" ht="30">
      <c r="A23" s="51">
        <f t="shared" si="1"/>
        <v>16</v>
      </c>
      <c r="B23" s="36" t="s">
        <v>837</v>
      </c>
      <c r="C23" s="36" t="s">
        <v>838</v>
      </c>
      <c r="D23" s="76"/>
      <c r="E23" s="147">
        <v>10</v>
      </c>
      <c r="F23" s="149">
        <f t="shared" si="0"/>
        <v>0</v>
      </c>
    </row>
    <row r="24" spans="1:6" ht="15">
      <c r="A24" s="51">
        <f t="shared" si="1"/>
        <v>17</v>
      </c>
      <c r="B24" s="36" t="s">
        <v>839</v>
      </c>
      <c r="C24" s="36" t="s">
        <v>840</v>
      </c>
      <c r="D24" s="76"/>
      <c r="E24" s="147">
        <v>30</v>
      </c>
      <c r="F24" s="149">
        <f t="shared" si="0"/>
        <v>0</v>
      </c>
    </row>
    <row r="25" spans="1:6" ht="30">
      <c r="A25" s="51">
        <f t="shared" si="1"/>
        <v>18</v>
      </c>
      <c r="B25" s="36" t="s">
        <v>841</v>
      </c>
      <c r="C25" s="36" t="s">
        <v>842</v>
      </c>
      <c r="D25" s="76"/>
      <c r="E25" s="147">
        <v>2</v>
      </c>
      <c r="F25" s="149">
        <f t="shared" si="0"/>
        <v>0</v>
      </c>
    </row>
    <row r="26" spans="1:6" ht="15">
      <c r="A26" s="51">
        <f t="shared" si="1"/>
        <v>19</v>
      </c>
      <c r="B26" s="36" t="s">
        <v>843</v>
      </c>
      <c r="C26" s="36" t="s">
        <v>844</v>
      </c>
      <c r="D26" s="76"/>
      <c r="E26" s="147">
        <v>30</v>
      </c>
      <c r="F26" s="149">
        <f t="shared" si="0"/>
        <v>0</v>
      </c>
    </row>
    <row r="27" spans="1:6" ht="30">
      <c r="A27" s="51">
        <f t="shared" si="1"/>
        <v>20</v>
      </c>
      <c r="B27" s="36" t="s">
        <v>845</v>
      </c>
      <c r="C27" s="36" t="s">
        <v>846</v>
      </c>
      <c r="D27" s="76"/>
      <c r="E27" s="147">
        <v>2</v>
      </c>
      <c r="F27" s="149">
        <f t="shared" si="0"/>
        <v>0</v>
      </c>
    </row>
    <row r="28" spans="1:6" ht="15">
      <c r="A28" s="51">
        <f t="shared" si="1"/>
        <v>21</v>
      </c>
      <c r="B28" s="36" t="s">
        <v>847</v>
      </c>
      <c r="C28" s="36" t="s">
        <v>848</v>
      </c>
      <c r="D28" s="76"/>
      <c r="E28" s="147">
        <v>2</v>
      </c>
      <c r="F28" s="149">
        <f t="shared" si="0"/>
        <v>0</v>
      </c>
    </row>
    <row r="29" spans="1:6" ht="30">
      <c r="A29" s="51">
        <f t="shared" si="1"/>
        <v>22</v>
      </c>
      <c r="B29" s="36" t="s">
        <v>849</v>
      </c>
      <c r="C29" s="36" t="s">
        <v>850</v>
      </c>
      <c r="D29" s="76"/>
      <c r="E29" s="147">
        <v>3</v>
      </c>
      <c r="F29" s="149">
        <f t="shared" si="0"/>
        <v>0</v>
      </c>
    </row>
    <row r="30" spans="1:6" ht="30">
      <c r="A30" s="51">
        <f t="shared" si="1"/>
        <v>23</v>
      </c>
      <c r="B30" s="36" t="s">
        <v>851</v>
      </c>
      <c r="C30" s="36" t="s">
        <v>852</v>
      </c>
      <c r="D30" s="76"/>
      <c r="E30" s="147">
        <v>4</v>
      </c>
      <c r="F30" s="149">
        <f t="shared" si="0"/>
        <v>0</v>
      </c>
    </row>
    <row r="31" spans="1:6" ht="105">
      <c r="A31" s="51">
        <f t="shared" si="1"/>
        <v>24</v>
      </c>
      <c r="B31" s="36" t="s">
        <v>853</v>
      </c>
      <c r="C31" s="20" t="s">
        <v>854</v>
      </c>
      <c r="D31" s="93"/>
      <c r="E31" s="147">
        <v>1</v>
      </c>
      <c r="F31" s="149">
        <f t="shared" si="0"/>
        <v>0</v>
      </c>
    </row>
    <row r="32" spans="1:6" ht="120">
      <c r="A32" s="51">
        <f t="shared" si="1"/>
        <v>25</v>
      </c>
      <c r="B32" s="36" t="s">
        <v>855</v>
      </c>
      <c r="C32" s="20" t="s">
        <v>856</v>
      </c>
      <c r="D32" s="93"/>
      <c r="E32" s="147">
        <v>10</v>
      </c>
      <c r="F32" s="149">
        <f t="shared" si="0"/>
        <v>0</v>
      </c>
    </row>
    <row r="33" spans="1:6" ht="120">
      <c r="A33" s="51">
        <f t="shared" si="1"/>
        <v>26</v>
      </c>
      <c r="B33" s="36" t="s">
        <v>857</v>
      </c>
      <c r="C33" s="20" t="s">
        <v>858</v>
      </c>
      <c r="D33" s="93"/>
      <c r="E33" s="147">
        <v>10</v>
      </c>
      <c r="F33" s="149">
        <f t="shared" si="0"/>
        <v>0</v>
      </c>
    </row>
    <row r="34" spans="1:6" ht="120">
      <c r="A34" s="51">
        <f t="shared" si="1"/>
        <v>27</v>
      </c>
      <c r="B34" s="36" t="s">
        <v>859</v>
      </c>
      <c r="C34" s="20" t="s">
        <v>860</v>
      </c>
      <c r="D34" s="93"/>
      <c r="E34" s="147">
        <v>10</v>
      </c>
      <c r="F34" s="149">
        <f t="shared" si="0"/>
        <v>0</v>
      </c>
    </row>
    <row r="35" spans="1:6" ht="15">
      <c r="A35" s="206"/>
      <c r="B35" s="207"/>
      <c r="C35" s="203" t="s">
        <v>911</v>
      </c>
      <c r="D35" s="204"/>
      <c r="E35" s="205"/>
      <c r="F35" s="91">
        <f>SUM(F9:F34)</f>
        <v>0</v>
      </c>
    </row>
    <row r="36" ht="57.75" customHeight="1">
      <c r="A36" s="80"/>
    </row>
    <row r="37" spans="1:6" ht="45.75" customHeight="1">
      <c r="A37" s="192" t="s">
        <v>919</v>
      </c>
      <c r="B37" s="192"/>
      <c r="C37" s="192"/>
      <c r="D37" s="192"/>
      <c r="E37" s="192"/>
      <c r="F37" s="192"/>
    </row>
    <row r="38" spans="1:6" ht="21">
      <c r="A38" s="5"/>
      <c r="B38" s="4"/>
      <c r="C38" s="126"/>
      <c r="D38" s="4"/>
      <c r="E38" s="4"/>
      <c r="F38" s="4"/>
    </row>
    <row r="39" spans="1:6" ht="21">
      <c r="A39" s="5"/>
      <c r="B39" s="4"/>
      <c r="C39" s="126"/>
      <c r="D39" s="4"/>
      <c r="E39" s="4"/>
      <c r="F39" s="4"/>
    </row>
    <row r="40" spans="1:6" ht="15">
      <c r="A40" s="5"/>
      <c r="B40" s="4"/>
      <c r="C40" s="125" t="s">
        <v>917</v>
      </c>
      <c r="D40" s="4"/>
      <c r="E40" s="4"/>
      <c r="F40" s="4"/>
    </row>
    <row r="41" spans="1:6" ht="15">
      <c r="A41" s="5"/>
      <c r="B41" s="4"/>
      <c r="C41" s="10" t="s">
        <v>918</v>
      </c>
      <c r="D41" s="4"/>
      <c r="E41" s="4"/>
      <c r="F41" s="4"/>
    </row>
  </sheetData>
  <sheetProtection/>
  <mergeCells count="12">
    <mergeCell ref="A2:G2"/>
    <mergeCell ref="E6:E7"/>
    <mergeCell ref="A37:F37"/>
    <mergeCell ref="A35:B35"/>
    <mergeCell ref="C35:E35"/>
    <mergeCell ref="A3:F3"/>
    <mergeCell ref="A5:F5"/>
    <mergeCell ref="A6:A7"/>
    <mergeCell ref="B6:B7"/>
    <mergeCell ref="C6:C7"/>
    <mergeCell ref="D6:D7"/>
    <mergeCell ref="F6:F7"/>
  </mergeCells>
  <printOptions/>
  <pageMargins left="0.7" right="0.7" top="0.75" bottom="0.75" header="0.511805555555555" footer="0.51180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94"/>
  <sheetViews>
    <sheetView zoomScale="75" zoomScaleNormal="75" zoomScalePageLayoutView="0" workbookViewId="0" topLeftCell="A1">
      <selection activeCell="C9" sqref="C9"/>
    </sheetView>
  </sheetViews>
  <sheetFormatPr defaultColWidth="8.796875" defaultRowHeight="14.25"/>
  <cols>
    <col min="1" max="1" width="6.59765625" style="5" customWidth="1"/>
    <col min="2" max="2" width="15.59765625" style="4" customWidth="1"/>
    <col min="3" max="3" width="50.59765625" style="4" customWidth="1"/>
    <col min="4" max="6" width="13.09765625" style="4" customWidth="1"/>
    <col min="7" max="16384" width="8.59765625" style="4" customWidth="1"/>
  </cols>
  <sheetData>
    <row r="1" spans="1:8" ht="76.5" customHeight="1">
      <c r="A1" s="4"/>
      <c r="B1" s="22"/>
      <c r="C1" s="23"/>
      <c r="D1" s="23"/>
      <c r="E1" s="23"/>
      <c r="F1" s="23"/>
      <c r="G1" s="23"/>
      <c r="H1" s="23"/>
    </row>
    <row r="2" spans="1:8" ht="15">
      <c r="A2" s="195" t="s">
        <v>920</v>
      </c>
      <c r="B2" s="195"/>
      <c r="C2" s="195"/>
      <c r="D2" s="195"/>
      <c r="E2" s="195"/>
      <c r="F2" s="195"/>
      <c r="G2" s="195"/>
      <c r="H2" s="195"/>
    </row>
    <row r="3" spans="1:8" ht="30.75" customHeight="1">
      <c r="A3" s="196" t="s">
        <v>921</v>
      </c>
      <c r="B3" s="196"/>
      <c r="C3" s="196"/>
      <c r="D3" s="196"/>
      <c r="E3" s="196"/>
      <c r="F3" s="196"/>
      <c r="G3" s="158"/>
      <c r="H3" s="158"/>
    </row>
    <row r="4" spans="1:8" ht="15">
      <c r="A4" s="127"/>
      <c r="B4" s="127"/>
      <c r="C4" s="127"/>
      <c r="D4" s="127"/>
      <c r="E4" s="127"/>
      <c r="F4" s="127"/>
      <c r="G4" s="127"/>
      <c r="H4" s="127"/>
    </row>
    <row r="5" spans="1:6" ht="18.75">
      <c r="A5" s="197" t="s">
        <v>905</v>
      </c>
      <c r="B5" s="197"/>
      <c r="C5" s="197"/>
      <c r="D5" s="197"/>
      <c r="E5" s="197"/>
      <c r="F5" s="197"/>
    </row>
    <row r="6" spans="1:6" ht="22.5" customHeight="1">
      <c r="A6" s="198" t="s">
        <v>0</v>
      </c>
      <c r="B6" s="200" t="s">
        <v>1</v>
      </c>
      <c r="C6" s="199" t="s">
        <v>2</v>
      </c>
      <c r="D6" s="198" t="s">
        <v>896</v>
      </c>
      <c r="E6" s="201" t="s">
        <v>922</v>
      </c>
      <c r="F6" s="198" t="s">
        <v>897</v>
      </c>
    </row>
    <row r="7" spans="1:6" ht="61.5" customHeight="1">
      <c r="A7" s="198"/>
      <c r="B7" s="200"/>
      <c r="C7" s="199"/>
      <c r="D7" s="198"/>
      <c r="E7" s="202"/>
      <c r="F7" s="198"/>
    </row>
    <row r="8" spans="1:6" ht="165">
      <c r="A8" s="11">
        <v>1</v>
      </c>
      <c r="B8" s="12" t="s">
        <v>3</v>
      </c>
      <c r="C8" s="12" t="s">
        <v>164</v>
      </c>
      <c r="D8" s="81"/>
      <c r="E8" s="129">
        <v>3</v>
      </c>
      <c r="F8" s="135">
        <f>E8*D8</f>
        <v>0</v>
      </c>
    </row>
    <row r="9" spans="1:6" ht="120">
      <c r="A9" s="11">
        <f>A8+1</f>
        <v>2</v>
      </c>
      <c r="B9" s="12" t="s">
        <v>4</v>
      </c>
      <c r="C9" s="12" t="s">
        <v>158</v>
      </c>
      <c r="D9" s="81"/>
      <c r="E9" s="129">
        <v>5</v>
      </c>
      <c r="F9" s="135">
        <f aca="true" t="shared" si="0" ref="F9:F72">E9*D9</f>
        <v>0</v>
      </c>
    </row>
    <row r="10" spans="1:6" ht="45">
      <c r="A10" s="11">
        <f aca="true" t="shared" si="1" ref="A10:A75">A9+1</f>
        <v>3</v>
      </c>
      <c r="B10" s="12" t="s">
        <v>5</v>
      </c>
      <c r="C10" s="12" t="s">
        <v>159</v>
      </c>
      <c r="D10" s="81"/>
      <c r="E10" s="129">
        <v>1</v>
      </c>
      <c r="F10" s="135">
        <f t="shared" si="0"/>
        <v>0</v>
      </c>
    </row>
    <row r="11" spans="1:6" ht="90">
      <c r="A11" s="11">
        <f t="shared" si="1"/>
        <v>4</v>
      </c>
      <c r="B11" s="12" t="s">
        <v>6</v>
      </c>
      <c r="C11" s="12" t="s">
        <v>160</v>
      </c>
      <c r="D11" s="81"/>
      <c r="E11" s="129">
        <v>2</v>
      </c>
      <c r="F11" s="135">
        <f t="shared" si="0"/>
        <v>0</v>
      </c>
    </row>
    <row r="12" spans="1:6" ht="150">
      <c r="A12" s="11">
        <f t="shared" si="1"/>
        <v>5</v>
      </c>
      <c r="B12" s="12" t="s">
        <v>7</v>
      </c>
      <c r="C12" s="12" t="s">
        <v>161</v>
      </c>
      <c r="D12" s="81"/>
      <c r="E12" s="129">
        <v>5</v>
      </c>
      <c r="F12" s="135">
        <f t="shared" si="0"/>
        <v>0</v>
      </c>
    </row>
    <row r="13" spans="1:6" ht="75">
      <c r="A13" s="11">
        <f t="shared" si="1"/>
        <v>6</v>
      </c>
      <c r="B13" s="12" t="s">
        <v>8</v>
      </c>
      <c r="C13" s="24" t="s">
        <v>326</v>
      </c>
      <c r="D13" s="94"/>
      <c r="E13" s="150">
        <v>1</v>
      </c>
      <c r="F13" s="135">
        <f t="shared" si="0"/>
        <v>0</v>
      </c>
    </row>
    <row r="14" spans="1:6" ht="120">
      <c r="A14" s="11">
        <f t="shared" si="1"/>
        <v>7</v>
      </c>
      <c r="B14" s="12" t="s">
        <v>9</v>
      </c>
      <c r="C14" s="12" t="s">
        <v>162</v>
      </c>
      <c r="D14" s="81"/>
      <c r="E14" s="129">
        <v>2</v>
      </c>
      <c r="F14" s="135">
        <f t="shared" si="0"/>
        <v>0</v>
      </c>
    </row>
    <row r="15" spans="1:6" ht="90">
      <c r="A15" s="11">
        <f t="shared" si="1"/>
        <v>8</v>
      </c>
      <c r="B15" s="12" t="s">
        <v>10</v>
      </c>
      <c r="C15" s="12" t="s">
        <v>165</v>
      </c>
      <c r="D15" s="81"/>
      <c r="E15" s="129">
        <v>2</v>
      </c>
      <c r="F15" s="135">
        <f t="shared" si="0"/>
        <v>0</v>
      </c>
    </row>
    <row r="16" spans="1:6" ht="77.25" customHeight="1">
      <c r="A16" s="11">
        <f t="shared" si="1"/>
        <v>9</v>
      </c>
      <c r="B16" s="12" t="s">
        <v>11</v>
      </c>
      <c r="C16" s="13" t="s">
        <v>166</v>
      </c>
      <c r="D16" s="73"/>
      <c r="E16" s="130">
        <v>2</v>
      </c>
      <c r="F16" s="135">
        <f t="shared" si="0"/>
        <v>0</v>
      </c>
    </row>
    <row r="17" spans="1:6" ht="60">
      <c r="A17" s="11">
        <f t="shared" si="1"/>
        <v>10</v>
      </c>
      <c r="B17" s="12" t="s">
        <v>12</v>
      </c>
      <c r="C17" s="12" t="s">
        <v>167</v>
      </c>
      <c r="D17" s="81"/>
      <c r="E17" s="129">
        <v>3</v>
      </c>
      <c r="F17" s="135">
        <f t="shared" si="0"/>
        <v>0</v>
      </c>
    </row>
    <row r="18" spans="1:6" ht="69" customHeight="1">
      <c r="A18" s="11">
        <f t="shared" si="1"/>
        <v>11</v>
      </c>
      <c r="B18" s="12" t="s">
        <v>13</v>
      </c>
      <c r="C18" s="12" t="s">
        <v>168</v>
      </c>
      <c r="D18" s="81"/>
      <c r="E18" s="129">
        <v>1</v>
      </c>
      <c r="F18" s="135">
        <f t="shared" si="0"/>
        <v>0</v>
      </c>
    </row>
    <row r="19" spans="1:6" ht="42.75" customHeight="1">
      <c r="A19" s="11">
        <f t="shared" si="1"/>
        <v>12</v>
      </c>
      <c r="B19" s="12" t="s">
        <v>14</v>
      </c>
      <c r="C19" s="12" t="s">
        <v>169</v>
      </c>
      <c r="D19" s="81"/>
      <c r="E19" s="129">
        <v>1</v>
      </c>
      <c r="F19" s="135">
        <f t="shared" si="0"/>
        <v>0</v>
      </c>
    </row>
    <row r="20" spans="1:6" ht="75">
      <c r="A20" s="11">
        <f t="shared" si="1"/>
        <v>13</v>
      </c>
      <c r="B20" s="12" t="s">
        <v>15</v>
      </c>
      <c r="C20" s="17" t="s">
        <v>170</v>
      </c>
      <c r="D20" s="74"/>
      <c r="E20" s="131">
        <v>2</v>
      </c>
      <c r="F20" s="135">
        <f t="shared" si="0"/>
        <v>0</v>
      </c>
    </row>
    <row r="21" spans="1:6" ht="90">
      <c r="A21" s="11">
        <f t="shared" si="1"/>
        <v>14</v>
      </c>
      <c r="B21" s="12" t="s">
        <v>16</v>
      </c>
      <c r="C21" s="37" t="s">
        <v>171</v>
      </c>
      <c r="D21" s="95"/>
      <c r="E21" s="151">
        <v>2</v>
      </c>
      <c r="F21" s="135">
        <f t="shared" si="0"/>
        <v>0</v>
      </c>
    </row>
    <row r="22" spans="1:6" ht="60">
      <c r="A22" s="11">
        <f t="shared" si="1"/>
        <v>15</v>
      </c>
      <c r="B22" s="12" t="s">
        <v>17</v>
      </c>
      <c r="C22" s="13" t="s">
        <v>172</v>
      </c>
      <c r="D22" s="73"/>
      <c r="E22" s="130">
        <v>6</v>
      </c>
      <c r="F22" s="135">
        <f t="shared" si="0"/>
        <v>0</v>
      </c>
    </row>
    <row r="23" spans="1:6" ht="45">
      <c r="A23" s="11">
        <f t="shared" si="1"/>
        <v>16</v>
      </c>
      <c r="B23" s="12" t="s">
        <v>18</v>
      </c>
      <c r="C23" s="13" t="s">
        <v>173</v>
      </c>
      <c r="D23" s="73"/>
      <c r="E23" s="130">
        <v>6</v>
      </c>
      <c r="F23" s="135">
        <f t="shared" si="0"/>
        <v>0</v>
      </c>
    </row>
    <row r="24" spans="1:6" ht="75">
      <c r="A24" s="11">
        <f t="shared" si="1"/>
        <v>17</v>
      </c>
      <c r="B24" s="12" t="s">
        <v>19</v>
      </c>
      <c r="C24" s="12" t="s">
        <v>174</v>
      </c>
      <c r="D24" s="81"/>
      <c r="E24" s="129">
        <v>1</v>
      </c>
      <c r="F24" s="135">
        <f t="shared" si="0"/>
        <v>0</v>
      </c>
    </row>
    <row r="25" spans="1:6" ht="45">
      <c r="A25" s="11">
        <f t="shared" si="1"/>
        <v>18</v>
      </c>
      <c r="B25" s="12" t="s">
        <v>20</v>
      </c>
      <c r="C25" s="12" t="s">
        <v>175</v>
      </c>
      <c r="D25" s="81"/>
      <c r="E25" s="129">
        <v>1</v>
      </c>
      <c r="F25" s="135">
        <f t="shared" si="0"/>
        <v>0</v>
      </c>
    </row>
    <row r="26" spans="1:6" ht="45">
      <c r="A26" s="11">
        <f t="shared" si="1"/>
        <v>19</v>
      </c>
      <c r="B26" s="25" t="s">
        <v>339</v>
      </c>
      <c r="C26" s="36" t="s">
        <v>176</v>
      </c>
      <c r="D26" s="76"/>
      <c r="E26" s="128">
        <v>10</v>
      </c>
      <c r="F26" s="135">
        <f t="shared" si="0"/>
        <v>0</v>
      </c>
    </row>
    <row r="27" spans="1:6" ht="105">
      <c r="A27" s="11">
        <f t="shared" si="1"/>
        <v>20</v>
      </c>
      <c r="B27" s="12" t="s">
        <v>21</v>
      </c>
      <c r="C27" s="26" t="s">
        <v>177</v>
      </c>
      <c r="D27" s="96"/>
      <c r="E27" s="152">
        <v>4</v>
      </c>
      <c r="F27" s="135">
        <f t="shared" si="0"/>
        <v>0</v>
      </c>
    </row>
    <row r="28" spans="1:6" ht="90">
      <c r="A28" s="11">
        <f t="shared" si="1"/>
        <v>21</v>
      </c>
      <c r="B28" s="12" t="s">
        <v>22</v>
      </c>
      <c r="C28" s="12" t="s">
        <v>178</v>
      </c>
      <c r="D28" s="81"/>
      <c r="E28" s="129">
        <v>1</v>
      </c>
      <c r="F28" s="135">
        <f t="shared" si="0"/>
        <v>0</v>
      </c>
    </row>
    <row r="29" spans="1:6" ht="75">
      <c r="A29" s="11">
        <f t="shared" si="1"/>
        <v>22</v>
      </c>
      <c r="B29" s="12" t="s">
        <v>23</v>
      </c>
      <c r="C29" s="12" t="s">
        <v>179</v>
      </c>
      <c r="D29" s="81"/>
      <c r="E29" s="129">
        <v>1</v>
      </c>
      <c r="F29" s="135">
        <f t="shared" si="0"/>
        <v>0</v>
      </c>
    </row>
    <row r="30" spans="1:6" ht="45">
      <c r="A30" s="11">
        <f t="shared" si="1"/>
        <v>23</v>
      </c>
      <c r="B30" s="12" t="s">
        <v>24</v>
      </c>
      <c r="C30" s="12" t="s">
        <v>180</v>
      </c>
      <c r="D30" s="81"/>
      <c r="E30" s="129">
        <v>1</v>
      </c>
      <c r="F30" s="135">
        <f t="shared" si="0"/>
        <v>0</v>
      </c>
    </row>
    <row r="31" spans="1:6" ht="90">
      <c r="A31" s="11">
        <f t="shared" si="1"/>
        <v>24</v>
      </c>
      <c r="B31" s="12" t="s">
        <v>25</v>
      </c>
      <c r="C31" s="12" t="s">
        <v>181</v>
      </c>
      <c r="D31" s="81"/>
      <c r="E31" s="129">
        <v>10</v>
      </c>
      <c r="F31" s="135">
        <f t="shared" si="0"/>
        <v>0</v>
      </c>
    </row>
    <row r="32" spans="1:6" ht="45">
      <c r="A32" s="11"/>
      <c r="B32" s="113" t="s">
        <v>340</v>
      </c>
      <c r="C32" s="39" t="s">
        <v>342</v>
      </c>
      <c r="D32" s="97"/>
      <c r="E32" s="153">
        <v>4</v>
      </c>
      <c r="F32" s="135">
        <f t="shared" si="0"/>
        <v>0</v>
      </c>
    </row>
    <row r="33" spans="1:6" ht="90">
      <c r="A33" s="11"/>
      <c r="B33" s="41" t="s">
        <v>88</v>
      </c>
      <c r="C33" s="41" t="s">
        <v>183</v>
      </c>
      <c r="D33" s="74"/>
      <c r="E33" s="131">
        <v>6</v>
      </c>
      <c r="F33" s="135">
        <f t="shared" si="0"/>
        <v>0</v>
      </c>
    </row>
    <row r="34" spans="1:6" ht="165">
      <c r="A34" s="11">
        <f>A31+1</f>
        <v>25</v>
      </c>
      <c r="B34" s="38" t="s">
        <v>344</v>
      </c>
      <c r="C34" s="38" t="s">
        <v>345</v>
      </c>
      <c r="D34" s="98"/>
      <c r="E34" s="154">
        <v>3</v>
      </c>
      <c r="F34" s="135">
        <f t="shared" si="0"/>
        <v>0</v>
      </c>
    </row>
    <row r="35" spans="1:6" ht="315">
      <c r="A35" s="11">
        <f t="shared" si="1"/>
        <v>26</v>
      </c>
      <c r="B35" s="38" t="s">
        <v>346</v>
      </c>
      <c r="C35" s="186" t="s">
        <v>347</v>
      </c>
      <c r="D35" s="98"/>
      <c r="E35" s="154">
        <v>1</v>
      </c>
      <c r="F35" s="135">
        <f t="shared" si="0"/>
        <v>0</v>
      </c>
    </row>
    <row r="36" spans="1:6" ht="60">
      <c r="A36" s="11">
        <f t="shared" si="1"/>
        <v>27</v>
      </c>
      <c r="B36" s="38" t="s">
        <v>348</v>
      </c>
      <c r="C36" s="38" t="s">
        <v>349</v>
      </c>
      <c r="D36" s="98"/>
      <c r="E36" s="154">
        <v>1</v>
      </c>
      <c r="F36" s="135">
        <f t="shared" si="0"/>
        <v>0</v>
      </c>
    </row>
    <row r="37" spans="1:6" ht="45">
      <c r="A37" s="11">
        <f t="shared" si="1"/>
        <v>28</v>
      </c>
      <c r="B37" s="38" t="s">
        <v>350</v>
      </c>
      <c r="C37" s="157" t="s">
        <v>351</v>
      </c>
      <c r="D37" s="99"/>
      <c r="E37" s="154">
        <v>2</v>
      </c>
      <c r="F37" s="135">
        <f t="shared" si="0"/>
        <v>0</v>
      </c>
    </row>
    <row r="38" spans="1:6" ht="105">
      <c r="A38" s="11">
        <f t="shared" si="1"/>
        <v>29</v>
      </c>
      <c r="B38" s="36" t="s">
        <v>352</v>
      </c>
      <c r="C38" s="36" t="s">
        <v>353</v>
      </c>
      <c r="D38" s="93"/>
      <c r="E38" s="128">
        <v>1</v>
      </c>
      <c r="F38" s="135">
        <f t="shared" si="0"/>
        <v>0</v>
      </c>
    </row>
    <row r="39" spans="1:6" ht="405">
      <c r="A39" s="11">
        <f t="shared" si="1"/>
        <v>30</v>
      </c>
      <c r="B39" s="38" t="s">
        <v>354</v>
      </c>
      <c r="C39" s="38" t="s">
        <v>355</v>
      </c>
      <c r="D39" s="98"/>
      <c r="E39" s="154">
        <v>1</v>
      </c>
      <c r="F39" s="135">
        <f t="shared" si="0"/>
        <v>0</v>
      </c>
    </row>
    <row r="40" spans="1:6" ht="240">
      <c r="A40" s="11">
        <f t="shared" si="1"/>
        <v>31</v>
      </c>
      <c r="B40" s="38" t="s">
        <v>356</v>
      </c>
      <c r="C40" s="38" t="s">
        <v>357</v>
      </c>
      <c r="D40" s="98"/>
      <c r="E40" s="154">
        <v>2</v>
      </c>
      <c r="F40" s="135">
        <f t="shared" si="0"/>
        <v>0</v>
      </c>
    </row>
    <row r="41" spans="1:6" ht="135">
      <c r="A41" s="11">
        <f t="shared" si="1"/>
        <v>32</v>
      </c>
      <c r="B41" s="38" t="s">
        <v>358</v>
      </c>
      <c r="C41" s="38" t="s">
        <v>359</v>
      </c>
      <c r="D41" s="98"/>
      <c r="E41" s="154">
        <v>8</v>
      </c>
      <c r="F41" s="135">
        <f t="shared" si="0"/>
        <v>0</v>
      </c>
    </row>
    <row r="42" spans="1:6" ht="75">
      <c r="A42" s="11">
        <f t="shared" si="1"/>
        <v>33</v>
      </c>
      <c r="B42" s="38" t="s">
        <v>360</v>
      </c>
      <c r="C42" s="38" t="s">
        <v>361</v>
      </c>
      <c r="D42" s="98"/>
      <c r="E42" s="154">
        <v>2</v>
      </c>
      <c r="F42" s="135">
        <f t="shared" si="0"/>
        <v>0</v>
      </c>
    </row>
    <row r="43" spans="1:6" ht="90">
      <c r="A43" s="11">
        <f t="shared" si="1"/>
        <v>34</v>
      </c>
      <c r="B43" s="38" t="s">
        <v>362</v>
      </c>
      <c r="C43" s="38" t="s">
        <v>363</v>
      </c>
      <c r="D43" s="98"/>
      <c r="E43" s="154">
        <v>2</v>
      </c>
      <c r="F43" s="135">
        <f t="shared" si="0"/>
        <v>0</v>
      </c>
    </row>
    <row r="44" spans="1:6" ht="120">
      <c r="A44" s="11">
        <f t="shared" si="1"/>
        <v>35</v>
      </c>
      <c r="B44" s="38" t="s">
        <v>364</v>
      </c>
      <c r="C44" s="38" t="s">
        <v>365</v>
      </c>
      <c r="D44" s="98"/>
      <c r="E44" s="154">
        <v>3</v>
      </c>
      <c r="F44" s="135">
        <f t="shared" si="0"/>
        <v>0</v>
      </c>
    </row>
    <row r="45" spans="1:6" ht="150">
      <c r="A45" s="11">
        <f t="shared" si="1"/>
        <v>36</v>
      </c>
      <c r="B45" s="38" t="s">
        <v>366</v>
      </c>
      <c r="C45" s="38" t="s">
        <v>367</v>
      </c>
      <c r="D45" s="98"/>
      <c r="E45" s="154">
        <v>1</v>
      </c>
      <c r="F45" s="135">
        <f t="shared" si="0"/>
        <v>0</v>
      </c>
    </row>
    <row r="46" spans="1:6" ht="150">
      <c r="A46" s="11">
        <f t="shared" si="1"/>
        <v>37</v>
      </c>
      <c r="B46" s="37" t="s">
        <v>368</v>
      </c>
      <c r="C46" s="37" t="s">
        <v>369</v>
      </c>
      <c r="D46" s="100"/>
      <c r="E46" s="151">
        <v>2</v>
      </c>
      <c r="F46" s="135">
        <f t="shared" si="0"/>
        <v>0</v>
      </c>
    </row>
    <row r="47" spans="1:6" ht="90">
      <c r="A47" s="11">
        <f t="shared" si="1"/>
        <v>38</v>
      </c>
      <c r="B47" s="38" t="s">
        <v>370</v>
      </c>
      <c r="C47" s="38" t="s">
        <v>371</v>
      </c>
      <c r="D47" s="98"/>
      <c r="E47" s="154">
        <v>1</v>
      </c>
      <c r="F47" s="135">
        <f t="shared" si="0"/>
        <v>0</v>
      </c>
    </row>
    <row r="48" spans="1:6" ht="105">
      <c r="A48" s="11">
        <f t="shared" si="1"/>
        <v>39</v>
      </c>
      <c r="B48" s="38" t="s">
        <v>372</v>
      </c>
      <c r="C48" s="38" t="s">
        <v>373</v>
      </c>
      <c r="D48" s="98"/>
      <c r="E48" s="154">
        <v>1</v>
      </c>
      <c r="F48" s="135">
        <f t="shared" si="0"/>
        <v>0</v>
      </c>
    </row>
    <row r="49" spans="1:6" ht="165">
      <c r="A49" s="11">
        <f t="shared" si="1"/>
        <v>40</v>
      </c>
      <c r="B49" s="27" t="s">
        <v>374</v>
      </c>
      <c r="C49" s="27" t="s">
        <v>375</v>
      </c>
      <c r="D49" s="101"/>
      <c r="E49" s="155">
        <v>2</v>
      </c>
      <c r="F49" s="135">
        <f t="shared" si="0"/>
        <v>0</v>
      </c>
    </row>
    <row r="50" spans="1:6" ht="105">
      <c r="A50" s="11">
        <f t="shared" si="1"/>
        <v>41</v>
      </c>
      <c r="B50" s="37" t="s">
        <v>376</v>
      </c>
      <c r="C50" s="37" t="s">
        <v>377</v>
      </c>
      <c r="D50" s="100"/>
      <c r="E50" s="151">
        <v>1</v>
      </c>
      <c r="F50" s="135">
        <f t="shared" si="0"/>
        <v>0</v>
      </c>
    </row>
    <row r="51" spans="1:6" ht="120">
      <c r="A51" s="11">
        <f t="shared" si="1"/>
        <v>42</v>
      </c>
      <c r="B51" s="37" t="s">
        <v>378</v>
      </c>
      <c r="C51" s="37" t="s">
        <v>379</v>
      </c>
      <c r="D51" s="100"/>
      <c r="E51" s="151">
        <v>1</v>
      </c>
      <c r="F51" s="135">
        <f t="shared" si="0"/>
        <v>0</v>
      </c>
    </row>
    <row r="52" spans="1:6" ht="120">
      <c r="A52" s="11">
        <f t="shared" si="1"/>
        <v>43</v>
      </c>
      <c r="B52" s="27" t="s">
        <v>380</v>
      </c>
      <c r="C52" s="38" t="s">
        <v>381</v>
      </c>
      <c r="D52" s="98"/>
      <c r="E52" s="154">
        <v>2</v>
      </c>
      <c r="F52" s="135">
        <f t="shared" si="0"/>
        <v>0</v>
      </c>
    </row>
    <row r="53" spans="1:6" ht="135">
      <c r="A53" s="11">
        <f t="shared" si="1"/>
        <v>44</v>
      </c>
      <c r="B53" s="38" t="s">
        <v>382</v>
      </c>
      <c r="C53" s="38" t="s">
        <v>383</v>
      </c>
      <c r="D53" s="98"/>
      <c r="E53" s="154">
        <v>2</v>
      </c>
      <c r="F53" s="135">
        <f t="shared" si="0"/>
        <v>0</v>
      </c>
    </row>
    <row r="54" spans="1:6" ht="135">
      <c r="A54" s="11">
        <f t="shared" si="1"/>
        <v>45</v>
      </c>
      <c r="B54" s="38" t="s">
        <v>384</v>
      </c>
      <c r="C54" s="38" t="s">
        <v>385</v>
      </c>
      <c r="D54" s="98"/>
      <c r="E54" s="154">
        <v>1</v>
      </c>
      <c r="F54" s="135">
        <f t="shared" si="0"/>
        <v>0</v>
      </c>
    </row>
    <row r="55" spans="1:6" ht="90">
      <c r="A55" s="11">
        <f t="shared" si="1"/>
        <v>46</v>
      </c>
      <c r="B55" s="38" t="s">
        <v>386</v>
      </c>
      <c r="C55" s="38" t="s">
        <v>387</v>
      </c>
      <c r="D55" s="98"/>
      <c r="E55" s="154">
        <v>2</v>
      </c>
      <c r="F55" s="135">
        <f t="shared" si="0"/>
        <v>0</v>
      </c>
    </row>
    <row r="56" spans="1:6" ht="210">
      <c r="A56" s="11">
        <f t="shared" si="1"/>
        <v>47</v>
      </c>
      <c r="B56" s="38" t="s">
        <v>388</v>
      </c>
      <c r="C56" s="186" t="s">
        <v>976</v>
      </c>
      <c r="D56" s="98"/>
      <c r="E56" s="154">
        <v>1</v>
      </c>
      <c r="F56" s="135">
        <f t="shared" si="0"/>
        <v>0</v>
      </c>
    </row>
    <row r="57" spans="1:6" ht="75">
      <c r="A57" s="11">
        <f t="shared" si="1"/>
        <v>48</v>
      </c>
      <c r="B57" s="38" t="s">
        <v>389</v>
      </c>
      <c r="C57" s="38" t="s">
        <v>390</v>
      </c>
      <c r="D57" s="98"/>
      <c r="E57" s="154">
        <v>1</v>
      </c>
      <c r="F57" s="135">
        <f t="shared" si="0"/>
        <v>0</v>
      </c>
    </row>
    <row r="58" spans="1:6" ht="120">
      <c r="A58" s="11">
        <f t="shared" si="1"/>
        <v>49</v>
      </c>
      <c r="B58" s="38" t="s">
        <v>391</v>
      </c>
      <c r="C58" s="38" t="s">
        <v>392</v>
      </c>
      <c r="D58" s="98"/>
      <c r="E58" s="154">
        <v>1</v>
      </c>
      <c r="F58" s="135">
        <f t="shared" si="0"/>
        <v>0</v>
      </c>
    </row>
    <row r="59" spans="1:6" ht="240">
      <c r="A59" s="11">
        <f t="shared" si="1"/>
        <v>50</v>
      </c>
      <c r="B59" s="38" t="s">
        <v>393</v>
      </c>
      <c r="C59" s="38" t="s">
        <v>394</v>
      </c>
      <c r="D59" s="98"/>
      <c r="E59" s="154">
        <v>1</v>
      </c>
      <c r="F59" s="135">
        <f t="shared" si="0"/>
        <v>0</v>
      </c>
    </row>
    <row r="60" spans="1:6" ht="120">
      <c r="A60" s="11">
        <f t="shared" si="1"/>
        <v>51</v>
      </c>
      <c r="B60" s="38" t="s">
        <v>395</v>
      </c>
      <c r="C60" s="38" t="s">
        <v>396</v>
      </c>
      <c r="D60" s="98"/>
      <c r="E60" s="154">
        <v>1</v>
      </c>
      <c r="F60" s="135">
        <f t="shared" si="0"/>
        <v>0</v>
      </c>
    </row>
    <row r="61" spans="1:6" ht="120">
      <c r="A61" s="11">
        <f t="shared" si="1"/>
        <v>52</v>
      </c>
      <c r="B61" s="38" t="s">
        <v>397</v>
      </c>
      <c r="C61" s="38" t="s">
        <v>398</v>
      </c>
      <c r="D61" s="98"/>
      <c r="E61" s="154">
        <v>1</v>
      </c>
      <c r="F61" s="135">
        <f t="shared" si="0"/>
        <v>0</v>
      </c>
    </row>
    <row r="62" spans="1:6" ht="165">
      <c r="A62" s="11">
        <f t="shared" si="1"/>
        <v>53</v>
      </c>
      <c r="B62" s="38" t="s">
        <v>399</v>
      </c>
      <c r="C62" s="38" t="s">
        <v>400</v>
      </c>
      <c r="D62" s="98"/>
      <c r="E62" s="154">
        <v>1</v>
      </c>
      <c r="F62" s="135">
        <f t="shared" si="0"/>
        <v>0</v>
      </c>
    </row>
    <row r="63" spans="1:6" ht="240">
      <c r="A63" s="11">
        <f t="shared" si="1"/>
        <v>54</v>
      </c>
      <c r="B63" s="38" t="s">
        <v>401</v>
      </c>
      <c r="C63" s="38" t="s">
        <v>402</v>
      </c>
      <c r="D63" s="98"/>
      <c r="E63" s="154">
        <v>1</v>
      </c>
      <c r="F63" s="135">
        <f t="shared" si="0"/>
        <v>0</v>
      </c>
    </row>
    <row r="64" spans="1:6" ht="285">
      <c r="A64" s="11">
        <f t="shared" si="1"/>
        <v>55</v>
      </c>
      <c r="B64" s="38" t="s">
        <v>403</v>
      </c>
      <c r="C64" s="38" t="s">
        <v>404</v>
      </c>
      <c r="D64" s="98"/>
      <c r="E64" s="154">
        <v>1</v>
      </c>
      <c r="F64" s="135">
        <f t="shared" si="0"/>
        <v>0</v>
      </c>
    </row>
    <row r="65" spans="1:6" ht="300">
      <c r="A65" s="11">
        <f t="shared" si="1"/>
        <v>56</v>
      </c>
      <c r="B65" s="38" t="s">
        <v>405</v>
      </c>
      <c r="C65" s="38" t="s">
        <v>406</v>
      </c>
      <c r="D65" s="98"/>
      <c r="E65" s="154">
        <v>1</v>
      </c>
      <c r="F65" s="135">
        <f t="shared" si="0"/>
        <v>0</v>
      </c>
    </row>
    <row r="66" spans="1:6" ht="90">
      <c r="A66" s="11">
        <f t="shared" si="1"/>
        <v>57</v>
      </c>
      <c r="B66" s="38" t="s">
        <v>407</v>
      </c>
      <c r="C66" s="38" t="s">
        <v>408</v>
      </c>
      <c r="D66" s="98"/>
      <c r="E66" s="154">
        <v>1</v>
      </c>
      <c r="F66" s="135">
        <f t="shared" si="0"/>
        <v>0</v>
      </c>
    </row>
    <row r="67" spans="1:6" ht="105">
      <c r="A67" s="11">
        <f t="shared" si="1"/>
        <v>58</v>
      </c>
      <c r="B67" s="38" t="s">
        <v>409</v>
      </c>
      <c r="C67" s="38" t="s">
        <v>410</v>
      </c>
      <c r="D67" s="98"/>
      <c r="E67" s="154">
        <v>2</v>
      </c>
      <c r="F67" s="135">
        <f t="shared" si="0"/>
        <v>0</v>
      </c>
    </row>
    <row r="68" spans="1:6" ht="120">
      <c r="A68" s="11">
        <f t="shared" si="1"/>
        <v>59</v>
      </c>
      <c r="B68" s="38" t="s">
        <v>411</v>
      </c>
      <c r="C68" s="157" t="s">
        <v>412</v>
      </c>
      <c r="D68" s="99"/>
      <c r="E68" s="154">
        <v>1</v>
      </c>
      <c r="F68" s="135">
        <f t="shared" si="0"/>
        <v>0</v>
      </c>
    </row>
    <row r="69" spans="1:6" ht="90">
      <c r="A69" s="11">
        <f t="shared" si="1"/>
        <v>60</v>
      </c>
      <c r="B69" s="38" t="s">
        <v>413</v>
      </c>
      <c r="C69" s="157" t="s">
        <v>414</v>
      </c>
      <c r="D69" s="99"/>
      <c r="E69" s="154">
        <v>1</v>
      </c>
      <c r="F69" s="135">
        <f t="shared" si="0"/>
        <v>0</v>
      </c>
    </row>
    <row r="70" spans="1:6" ht="60">
      <c r="A70" s="11">
        <f t="shared" si="1"/>
        <v>61</v>
      </c>
      <c r="B70" s="38" t="s">
        <v>415</v>
      </c>
      <c r="C70" s="157" t="s">
        <v>416</v>
      </c>
      <c r="D70" s="99"/>
      <c r="E70" s="154">
        <v>1</v>
      </c>
      <c r="F70" s="135">
        <f t="shared" si="0"/>
        <v>0</v>
      </c>
    </row>
    <row r="71" spans="1:6" ht="30">
      <c r="A71" s="11">
        <f t="shared" si="1"/>
        <v>62</v>
      </c>
      <c r="B71" s="38" t="s">
        <v>417</v>
      </c>
      <c r="C71" s="38" t="s">
        <v>418</v>
      </c>
      <c r="D71" s="98"/>
      <c r="E71" s="154">
        <v>2</v>
      </c>
      <c r="F71" s="135">
        <f t="shared" si="0"/>
        <v>0</v>
      </c>
    </row>
    <row r="72" spans="1:6" ht="30">
      <c r="A72" s="11">
        <f t="shared" si="1"/>
        <v>63</v>
      </c>
      <c r="B72" s="38" t="s">
        <v>417</v>
      </c>
      <c r="C72" s="187" t="s">
        <v>419</v>
      </c>
      <c r="D72" s="102"/>
      <c r="E72" s="156">
        <v>2</v>
      </c>
      <c r="F72" s="135">
        <f t="shared" si="0"/>
        <v>0</v>
      </c>
    </row>
    <row r="73" spans="1:6" ht="30">
      <c r="A73" s="11">
        <f t="shared" si="1"/>
        <v>64</v>
      </c>
      <c r="B73" s="38" t="s">
        <v>417</v>
      </c>
      <c r="C73" s="187" t="s">
        <v>420</v>
      </c>
      <c r="D73" s="102"/>
      <c r="E73" s="156">
        <v>2</v>
      </c>
      <c r="F73" s="135">
        <f aca="true" t="shared" si="2" ref="F73:F87">E73*D73</f>
        <v>0</v>
      </c>
    </row>
    <row r="74" spans="1:6" ht="30">
      <c r="A74" s="11">
        <f t="shared" si="1"/>
        <v>65</v>
      </c>
      <c r="B74" s="38" t="s">
        <v>417</v>
      </c>
      <c r="C74" s="38" t="s">
        <v>421</v>
      </c>
      <c r="D74" s="98"/>
      <c r="E74" s="154">
        <v>2</v>
      </c>
      <c r="F74" s="135">
        <f t="shared" si="2"/>
        <v>0</v>
      </c>
    </row>
    <row r="75" spans="1:6" ht="45">
      <c r="A75" s="11">
        <f t="shared" si="1"/>
        <v>66</v>
      </c>
      <c r="B75" s="38" t="s">
        <v>422</v>
      </c>
      <c r="C75" s="38" t="s">
        <v>423</v>
      </c>
      <c r="D75" s="98"/>
      <c r="E75" s="154">
        <v>1</v>
      </c>
      <c r="F75" s="135">
        <f t="shared" si="2"/>
        <v>0</v>
      </c>
    </row>
    <row r="76" spans="1:6" ht="60">
      <c r="A76" s="11">
        <f aca="true" t="shared" si="3" ref="A76:A87">A75+1</f>
        <v>67</v>
      </c>
      <c r="B76" s="38" t="s">
        <v>424</v>
      </c>
      <c r="C76" s="157" t="s">
        <v>425</v>
      </c>
      <c r="D76" s="99"/>
      <c r="E76" s="154">
        <v>1</v>
      </c>
      <c r="F76" s="135">
        <f t="shared" si="2"/>
        <v>0</v>
      </c>
    </row>
    <row r="77" spans="1:6" ht="60">
      <c r="A77" s="11">
        <f t="shared" si="3"/>
        <v>68</v>
      </c>
      <c r="B77" s="38" t="s">
        <v>426</v>
      </c>
      <c r="C77" s="157" t="s">
        <v>427</v>
      </c>
      <c r="D77" s="99"/>
      <c r="E77" s="154">
        <v>1</v>
      </c>
      <c r="F77" s="135">
        <f t="shared" si="2"/>
        <v>0</v>
      </c>
    </row>
    <row r="78" spans="1:6" ht="75">
      <c r="A78" s="11">
        <f t="shared" si="3"/>
        <v>69</v>
      </c>
      <c r="B78" s="38" t="s">
        <v>428</v>
      </c>
      <c r="C78" s="157" t="s">
        <v>429</v>
      </c>
      <c r="D78" s="99"/>
      <c r="E78" s="154">
        <v>1</v>
      </c>
      <c r="F78" s="135">
        <f t="shared" si="2"/>
        <v>0</v>
      </c>
    </row>
    <row r="79" spans="1:6" ht="60">
      <c r="A79" s="11">
        <f t="shared" si="3"/>
        <v>70</v>
      </c>
      <c r="B79" s="38" t="s">
        <v>430</v>
      </c>
      <c r="C79" s="38" t="s">
        <v>431</v>
      </c>
      <c r="D79" s="98"/>
      <c r="E79" s="154">
        <v>1</v>
      </c>
      <c r="F79" s="135">
        <f t="shared" si="2"/>
        <v>0</v>
      </c>
    </row>
    <row r="80" spans="1:6" ht="75">
      <c r="A80" s="11">
        <f t="shared" si="3"/>
        <v>71</v>
      </c>
      <c r="B80" s="38" t="s">
        <v>432</v>
      </c>
      <c r="C80" s="157" t="s">
        <v>433</v>
      </c>
      <c r="D80" s="99"/>
      <c r="E80" s="154">
        <v>1</v>
      </c>
      <c r="F80" s="135">
        <f t="shared" si="2"/>
        <v>0</v>
      </c>
    </row>
    <row r="81" spans="1:6" ht="90">
      <c r="A81" s="11">
        <f t="shared" si="3"/>
        <v>72</v>
      </c>
      <c r="B81" s="38" t="s">
        <v>434</v>
      </c>
      <c r="C81" s="157" t="s">
        <v>435</v>
      </c>
      <c r="D81" s="99"/>
      <c r="E81" s="154">
        <v>1</v>
      </c>
      <c r="F81" s="135">
        <f t="shared" si="2"/>
        <v>0</v>
      </c>
    </row>
    <row r="82" spans="1:6" ht="120">
      <c r="A82" s="11">
        <f t="shared" si="3"/>
        <v>73</v>
      </c>
      <c r="B82" s="38" t="s">
        <v>436</v>
      </c>
      <c r="C82" s="157" t="s">
        <v>437</v>
      </c>
      <c r="D82" s="99"/>
      <c r="E82" s="154">
        <v>1</v>
      </c>
      <c r="F82" s="135">
        <f t="shared" si="2"/>
        <v>0</v>
      </c>
    </row>
    <row r="83" spans="1:6" ht="75">
      <c r="A83" s="11">
        <f t="shared" si="3"/>
        <v>74</v>
      </c>
      <c r="B83" s="38" t="s">
        <v>438</v>
      </c>
      <c r="C83" s="157" t="s">
        <v>439</v>
      </c>
      <c r="D83" s="99"/>
      <c r="E83" s="154">
        <v>8</v>
      </c>
      <c r="F83" s="135">
        <f t="shared" si="2"/>
        <v>0</v>
      </c>
    </row>
    <row r="84" spans="1:6" ht="105">
      <c r="A84" s="11">
        <f t="shared" si="3"/>
        <v>75</v>
      </c>
      <c r="B84" s="38" t="s">
        <v>440</v>
      </c>
      <c r="C84" s="157" t="s">
        <v>441</v>
      </c>
      <c r="D84" s="99"/>
      <c r="E84" s="154">
        <v>2</v>
      </c>
      <c r="F84" s="135">
        <f t="shared" si="2"/>
        <v>0</v>
      </c>
    </row>
    <row r="85" spans="1:6" ht="45">
      <c r="A85" s="11">
        <f t="shared" si="3"/>
        <v>76</v>
      </c>
      <c r="B85" s="17" t="s">
        <v>769</v>
      </c>
      <c r="C85" s="17" t="s">
        <v>770</v>
      </c>
      <c r="D85" s="78"/>
      <c r="E85" s="131">
        <v>1</v>
      </c>
      <c r="F85" s="135">
        <f t="shared" si="2"/>
        <v>0</v>
      </c>
    </row>
    <row r="86" spans="1:6" ht="75">
      <c r="A86" s="11">
        <f t="shared" si="3"/>
        <v>77</v>
      </c>
      <c r="B86" s="17" t="s">
        <v>771</v>
      </c>
      <c r="C86" s="17" t="s">
        <v>772</v>
      </c>
      <c r="D86" s="78"/>
      <c r="E86" s="131">
        <v>1</v>
      </c>
      <c r="F86" s="135">
        <f t="shared" si="2"/>
        <v>0</v>
      </c>
    </row>
    <row r="87" spans="1:6" ht="45">
      <c r="A87" s="11">
        <f t="shared" si="3"/>
        <v>78</v>
      </c>
      <c r="B87" s="17" t="s">
        <v>773</v>
      </c>
      <c r="C87" s="17" t="s">
        <v>774</v>
      </c>
      <c r="D87" s="78"/>
      <c r="E87" s="131">
        <v>1</v>
      </c>
      <c r="F87" s="135">
        <f t="shared" si="2"/>
        <v>0</v>
      </c>
    </row>
    <row r="88" spans="1:6" ht="15">
      <c r="A88" s="208"/>
      <c r="B88" s="208"/>
      <c r="C88" s="203" t="s">
        <v>911</v>
      </c>
      <c r="D88" s="204"/>
      <c r="E88" s="205"/>
      <c r="F88" s="91">
        <f>SUM(F8:F87)</f>
        <v>0</v>
      </c>
    </row>
    <row r="89" spans="1:6" ht="43.5" customHeight="1">
      <c r="A89" s="80"/>
      <c r="B89" s="22"/>
      <c r="C89" s="23"/>
      <c r="D89" s="23"/>
      <c r="E89" s="23"/>
      <c r="F89" s="23"/>
    </row>
    <row r="90" spans="1:6" ht="45.75" customHeight="1">
      <c r="A90" s="192" t="s">
        <v>919</v>
      </c>
      <c r="B90" s="192"/>
      <c r="C90" s="192"/>
      <c r="D90" s="192"/>
      <c r="E90" s="192"/>
      <c r="F90" s="192"/>
    </row>
    <row r="91" ht="21">
      <c r="C91" s="126"/>
    </row>
    <row r="92" ht="21">
      <c r="C92" s="126"/>
    </row>
    <row r="93" ht="15">
      <c r="C93" s="125" t="s">
        <v>917</v>
      </c>
    </row>
    <row r="94" ht="15">
      <c r="C94" s="10" t="s">
        <v>918</v>
      </c>
    </row>
  </sheetData>
  <sheetProtection/>
  <mergeCells count="12">
    <mergeCell ref="A88:B88"/>
    <mergeCell ref="A90:F90"/>
    <mergeCell ref="A3:F3"/>
    <mergeCell ref="C88:E88"/>
    <mergeCell ref="A2:H2"/>
    <mergeCell ref="E6:E7"/>
    <mergeCell ref="A5:F5"/>
    <mergeCell ref="A6:A7"/>
    <mergeCell ref="B6:B7"/>
    <mergeCell ref="C6:C7"/>
    <mergeCell ref="D6:D7"/>
    <mergeCell ref="F6:F7"/>
  </mergeCells>
  <printOptions/>
  <pageMargins left="0.7" right="0.7" top="0.75" bottom="0.75" header="0.511805555555555" footer="0.51180555555555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H55"/>
  <sheetViews>
    <sheetView zoomScale="75" zoomScaleNormal="75" zoomScalePageLayoutView="0" workbookViewId="0" topLeftCell="A49">
      <selection activeCell="C48" sqref="C48:E48"/>
    </sheetView>
  </sheetViews>
  <sheetFormatPr defaultColWidth="8.796875" defaultRowHeight="14.25"/>
  <cols>
    <col min="1" max="1" width="6.59765625" style="5" customWidth="1"/>
    <col min="2" max="2" width="15.59765625" style="4" customWidth="1"/>
    <col min="3" max="3" width="50.59765625" style="4" customWidth="1"/>
    <col min="4" max="6" width="13.09765625" style="4" customWidth="1"/>
    <col min="7" max="7" width="12.59765625" style="4" customWidth="1"/>
    <col min="8" max="16384" width="8.59765625" style="4" customWidth="1"/>
  </cols>
  <sheetData>
    <row r="1" spans="1:8" ht="76.5" customHeight="1">
      <c r="A1" s="4"/>
      <c r="B1" s="22"/>
      <c r="C1" s="23"/>
      <c r="D1" s="23"/>
      <c r="E1" s="23"/>
      <c r="F1" s="23"/>
      <c r="G1" s="23"/>
      <c r="H1" s="23"/>
    </row>
    <row r="2" spans="1:8" ht="15">
      <c r="A2" s="195" t="s">
        <v>920</v>
      </c>
      <c r="B2" s="195"/>
      <c r="C2" s="195"/>
      <c r="D2" s="195"/>
      <c r="E2" s="195"/>
      <c r="F2" s="195"/>
      <c r="G2" s="195"/>
      <c r="H2" s="195"/>
    </row>
    <row r="3" spans="1:8" ht="30.75" customHeight="1">
      <c r="A3" s="196" t="s">
        <v>921</v>
      </c>
      <c r="B3" s="196"/>
      <c r="C3" s="196"/>
      <c r="D3" s="196"/>
      <c r="E3" s="196"/>
      <c r="F3" s="196"/>
      <c r="G3" s="158"/>
      <c r="H3" s="158"/>
    </row>
    <row r="4" spans="1:8" ht="15">
      <c r="A4" s="127"/>
      <c r="B4" s="127"/>
      <c r="C4" s="127"/>
      <c r="D4" s="127"/>
      <c r="E4" s="127"/>
      <c r="F4" s="127"/>
      <c r="G4" s="158"/>
      <c r="H4" s="158"/>
    </row>
    <row r="5" spans="1:6" ht="18.75">
      <c r="A5" s="197" t="s">
        <v>906</v>
      </c>
      <c r="B5" s="197"/>
      <c r="C5" s="197"/>
      <c r="D5" s="197"/>
      <c r="E5" s="197"/>
      <c r="F5" s="197"/>
    </row>
    <row r="6" spans="1:6" ht="15">
      <c r="A6" s="198" t="s">
        <v>0</v>
      </c>
      <c r="B6" s="200" t="s">
        <v>1</v>
      </c>
      <c r="C6" s="199" t="s">
        <v>2</v>
      </c>
      <c r="D6" s="198" t="s">
        <v>896</v>
      </c>
      <c r="E6" s="201" t="s">
        <v>922</v>
      </c>
      <c r="F6" s="198" t="s">
        <v>897</v>
      </c>
    </row>
    <row r="7" spans="1:6" ht="66.75" customHeight="1">
      <c r="A7" s="198"/>
      <c r="B7" s="200"/>
      <c r="C7" s="199"/>
      <c r="D7" s="198"/>
      <c r="E7" s="202"/>
      <c r="F7" s="198"/>
    </row>
    <row r="8" spans="1:6" ht="135">
      <c r="A8" s="29">
        <v>1</v>
      </c>
      <c r="B8" s="17" t="s">
        <v>90</v>
      </c>
      <c r="C8" s="17" t="s">
        <v>331</v>
      </c>
      <c r="D8" s="74"/>
      <c r="E8" s="131">
        <v>7</v>
      </c>
      <c r="F8" s="78">
        <f>E8*D8</f>
        <v>0</v>
      </c>
    </row>
    <row r="9" spans="1:6" ht="89.25" customHeight="1">
      <c r="A9" s="29">
        <f>1+A8</f>
        <v>2</v>
      </c>
      <c r="B9" s="17" t="s">
        <v>91</v>
      </c>
      <c r="C9" s="17" t="s">
        <v>186</v>
      </c>
      <c r="D9" s="74"/>
      <c r="E9" s="131">
        <v>7</v>
      </c>
      <c r="F9" s="78">
        <f aca="true" t="shared" si="0" ref="F9:F47">E9*D9</f>
        <v>0</v>
      </c>
    </row>
    <row r="10" spans="1:6" ht="120">
      <c r="A10" s="29">
        <f aca="true" t="shared" si="1" ref="A10:A47">1+A9</f>
        <v>3</v>
      </c>
      <c r="B10" s="17" t="s">
        <v>92</v>
      </c>
      <c r="C10" s="17" t="s">
        <v>187</v>
      </c>
      <c r="D10" s="74"/>
      <c r="E10" s="131">
        <v>7</v>
      </c>
      <c r="F10" s="78">
        <f t="shared" si="0"/>
        <v>0</v>
      </c>
    </row>
    <row r="11" spans="1:6" ht="75">
      <c r="A11" s="29">
        <f t="shared" si="1"/>
        <v>4</v>
      </c>
      <c r="B11" s="17" t="s">
        <v>93</v>
      </c>
      <c r="C11" s="17" t="s">
        <v>188</v>
      </c>
      <c r="D11" s="74"/>
      <c r="E11" s="131">
        <v>7</v>
      </c>
      <c r="F11" s="78">
        <f t="shared" si="0"/>
        <v>0</v>
      </c>
    </row>
    <row r="12" spans="1:6" ht="117.75" customHeight="1">
      <c r="A12" s="29">
        <f t="shared" si="1"/>
        <v>5</v>
      </c>
      <c r="B12" s="17" t="s">
        <v>94</v>
      </c>
      <c r="C12" s="17" t="s">
        <v>189</v>
      </c>
      <c r="D12" s="74"/>
      <c r="E12" s="131">
        <v>7</v>
      </c>
      <c r="F12" s="78">
        <f t="shared" si="0"/>
        <v>0</v>
      </c>
    </row>
    <row r="13" spans="1:6" ht="45">
      <c r="A13" s="29">
        <f t="shared" si="1"/>
        <v>6</v>
      </c>
      <c r="B13" s="17" t="s">
        <v>95</v>
      </c>
      <c r="C13" s="17" t="s">
        <v>190</v>
      </c>
      <c r="D13" s="74"/>
      <c r="E13" s="131">
        <v>1</v>
      </c>
      <c r="F13" s="78">
        <f t="shared" si="0"/>
        <v>0</v>
      </c>
    </row>
    <row r="14" spans="1:6" ht="96.75" customHeight="1">
      <c r="A14" s="29">
        <f t="shared" si="1"/>
        <v>7</v>
      </c>
      <c r="B14" s="17" t="s">
        <v>96</v>
      </c>
      <c r="C14" s="17" t="s">
        <v>191</v>
      </c>
      <c r="D14" s="74"/>
      <c r="E14" s="131">
        <v>7</v>
      </c>
      <c r="F14" s="78">
        <f t="shared" si="0"/>
        <v>0</v>
      </c>
    </row>
    <row r="15" spans="1:6" ht="180">
      <c r="A15" s="29">
        <f t="shared" si="1"/>
        <v>8</v>
      </c>
      <c r="B15" s="17" t="s">
        <v>97</v>
      </c>
      <c r="C15" s="17" t="s">
        <v>192</v>
      </c>
      <c r="D15" s="74"/>
      <c r="E15" s="131">
        <v>7</v>
      </c>
      <c r="F15" s="78">
        <f t="shared" si="0"/>
        <v>0</v>
      </c>
    </row>
    <row r="16" spans="1:6" ht="90">
      <c r="A16" s="29">
        <f t="shared" si="1"/>
        <v>9</v>
      </c>
      <c r="B16" s="17" t="s">
        <v>98</v>
      </c>
      <c r="C16" s="17" t="s">
        <v>193</v>
      </c>
      <c r="D16" s="74"/>
      <c r="E16" s="131">
        <v>1</v>
      </c>
      <c r="F16" s="78">
        <f t="shared" si="0"/>
        <v>0</v>
      </c>
    </row>
    <row r="17" spans="1:6" ht="90">
      <c r="A17" s="29">
        <f t="shared" si="1"/>
        <v>10</v>
      </c>
      <c r="B17" s="17" t="s">
        <v>99</v>
      </c>
      <c r="C17" s="17" t="s">
        <v>194</v>
      </c>
      <c r="D17" s="74"/>
      <c r="E17" s="131">
        <v>7</v>
      </c>
      <c r="F17" s="78">
        <f t="shared" si="0"/>
        <v>0</v>
      </c>
    </row>
    <row r="18" spans="1:6" ht="105">
      <c r="A18" s="29">
        <f t="shared" si="1"/>
        <v>11</v>
      </c>
      <c r="B18" s="17" t="s">
        <v>100</v>
      </c>
      <c r="C18" s="17" t="s">
        <v>123</v>
      </c>
      <c r="D18" s="74"/>
      <c r="E18" s="131">
        <v>1</v>
      </c>
      <c r="F18" s="78">
        <f t="shared" si="0"/>
        <v>0</v>
      </c>
    </row>
    <row r="19" spans="1:6" ht="120">
      <c r="A19" s="29">
        <f t="shared" si="1"/>
        <v>12</v>
      </c>
      <c r="B19" s="17" t="s">
        <v>195</v>
      </c>
      <c r="C19" s="17" t="s">
        <v>196</v>
      </c>
      <c r="D19" s="74"/>
      <c r="E19" s="131">
        <v>1</v>
      </c>
      <c r="F19" s="78">
        <f t="shared" si="0"/>
        <v>0</v>
      </c>
    </row>
    <row r="20" spans="1:6" ht="60">
      <c r="A20" s="29">
        <f t="shared" si="1"/>
        <v>13</v>
      </c>
      <c r="B20" s="17" t="s">
        <v>101</v>
      </c>
      <c r="C20" s="17" t="s">
        <v>197</v>
      </c>
      <c r="D20" s="74"/>
      <c r="E20" s="131">
        <v>1</v>
      </c>
      <c r="F20" s="78">
        <f t="shared" si="0"/>
        <v>0</v>
      </c>
    </row>
    <row r="21" spans="1:6" ht="60">
      <c r="A21" s="29">
        <f t="shared" si="1"/>
        <v>14</v>
      </c>
      <c r="B21" s="17" t="s">
        <v>102</v>
      </c>
      <c r="C21" s="17" t="s">
        <v>124</v>
      </c>
      <c r="D21" s="74"/>
      <c r="E21" s="131">
        <v>1</v>
      </c>
      <c r="F21" s="78">
        <f t="shared" si="0"/>
        <v>0</v>
      </c>
    </row>
    <row r="22" spans="1:6" ht="90">
      <c r="A22" s="29">
        <f t="shared" si="1"/>
        <v>15</v>
      </c>
      <c r="B22" s="17" t="s">
        <v>103</v>
      </c>
      <c r="C22" s="17" t="s">
        <v>130</v>
      </c>
      <c r="D22" s="74"/>
      <c r="E22" s="131">
        <v>1</v>
      </c>
      <c r="F22" s="78">
        <f t="shared" si="0"/>
        <v>0</v>
      </c>
    </row>
    <row r="23" spans="1:6" ht="90">
      <c r="A23" s="29">
        <f t="shared" si="1"/>
        <v>16</v>
      </c>
      <c r="B23" s="53" t="s">
        <v>561</v>
      </c>
      <c r="C23" s="15" t="s">
        <v>562</v>
      </c>
      <c r="D23" s="82"/>
      <c r="E23" s="141">
        <v>6</v>
      </c>
      <c r="F23" s="78">
        <f t="shared" si="0"/>
        <v>0</v>
      </c>
    </row>
    <row r="24" spans="1:6" ht="75">
      <c r="A24" s="29">
        <f t="shared" si="1"/>
        <v>17</v>
      </c>
      <c r="B24" s="53" t="s">
        <v>454</v>
      </c>
      <c r="C24" s="15" t="s">
        <v>888</v>
      </c>
      <c r="D24" s="82"/>
      <c r="E24" s="141">
        <v>6</v>
      </c>
      <c r="F24" s="78">
        <f t="shared" si="0"/>
        <v>0</v>
      </c>
    </row>
    <row r="25" spans="1:6" ht="90">
      <c r="A25" s="29">
        <f t="shared" si="1"/>
        <v>18</v>
      </c>
      <c r="B25" s="53" t="s">
        <v>454</v>
      </c>
      <c r="C25" s="15" t="s">
        <v>889</v>
      </c>
      <c r="D25" s="82"/>
      <c r="E25" s="141">
        <v>6</v>
      </c>
      <c r="F25" s="78">
        <f t="shared" si="0"/>
        <v>0</v>
      </c>
    </row>
    <row r="26" spans="1:6" ht="75">
      <c r="A26" s="29">
        <f t="shared" si="1"/>
        <v>19</v>
      </c>
      <c r="B26" s="53" t="s">
        <v>563</v>
      </c>
      <c r="C26" s="15" t="s">
        <v>564</v>
      </c>
      <c r="D26" s="82"/>
      <c r="E26" s="141">
        <v>6</v>
      </c>
      <c r="F26" s="78">
        <f t="shared" si="0"/>
        <v>0</v>
      </c>
    </row>
    <row r="27" spans="1:6" ht="60">
      <c r="A27" s="29">
        <f t="shared" si="1"/>
        <v>20</v>
      </c>
      <c r="B27" s="53" t="s">
        <v>565</v>
      </c>
      <c r="C27" s="15" t="s">
        <v>566</v>
      </c>
      <c r="D27" s="82"/>
      <c r="E27" s="141">
        <v>1</v>
      </c>
      <c r="F27" s="78">
        <f t="shared" si="0"/>
        <v>0</v>
      </c>
    </row>
    <row r="28" spans="1:6" ht="75">
      <c r="A28" s="29">
        <f t="shared" si="1"/>
        <v>21</v>
      </c>
      <c r="B28" s="53" t="s">
        <v>563</v>
      </c>
      <c r="C28" s="15" t="s">
        <v>890</v>
      </c>
      <c r="D28" s="82"/>
      <c r="E28" s="141">
        <v>6</v>
      </c>
      <c r="F28" s="78">
        <f t="shared" si="0"/>
        <v>0</v>
      </c>
    </row>
    <row r="29" spans="1:6" ht="60">
      <c r="A29" s="29">
        <f t="shared" si="1"/>
        <v>22</v>
      </c>
      <c r="B29" s="53" t="s">
        <v>563</v>
      </c>
      <c r="C29" s="15" t="s">
        <v>891</v>
      </c>
      <c r="D29" s="82"/>
      <c r="E29" s="141">
        <v>6</v>
      </c>
      <c r="F29" s="78">
        <f t="shared" si="0"/>
        <v>0</v>
      </c>
    </row>
    <row r="30" spans="1:6" ht="60">
      <c r="A30" s="29">
        <f t="shared" si="1"/>
        <v>23</v>
      </c>
      <c r="B30" s="53" t="s">
        <v>567</v>
      </c>
      <c r="C30" s="53" t="s">
        <v>892</v>
      </c>
      <c r="D30" s="82"/>
      <c r="E30" s="141">
        <v>6</v>
      </c>
      <c r="F30" s="78">
        <f t="shared" si="0"/>
        <v>0</v>
      </c>
    </row>
    <row r="31" spans="1:6" ht="165">
      <c r="A31" s="29">
        <f t="shared" si="1"/>
        <v>24</v>
      </c>
      <c r="B31" s="53" t="s">
        <v>563</v>
      </c>
      <c r="C31" s="15" t="s">
        <v>568</v>
      </c>
      <c r="D31" s="82"/>
      <c r="E31" s="141">
        <v>6</v>
      </c>
      <c r="F31" s="78">
        <f t="shared" si="0"/>
        <v>0</v>
      </c>
    </row>
    <row r="32" spans="1:6" ht="105">
      <c r="A32" s="29">
        <f t="shared" si="1"/>
        <v>25</v>
      </c>
      <c r="B32" s="53" t="s">
        <v>561</v>
      </c>
      <c r="C32" s="15" t="s">
        <v>569</v>
      </c>
      <c r="D32" s="82"/>
      <c r="E32" s="141">
        <v>6</v>
      </c>
      <c r="F32" s="78">
        <f t="shared" si="0"/>
        <v>0</v>
      </c>
    </row>
    <row r="33" spans="1:6" ht="165">
      <c r="A33" s="29">
        <f t="shared" si="1"/>
        <v>26</v>
      </c>
      <c r="B33" s="53" t="s">
        <v>570</v>
      </c>
      <c r="C33" s="15" t="s">
        <v>571</v>
      </c>
      <c r="D33" s="82"/>
      <c r="E33" s="141">
        <v>1</v>
      </c>
      <c r="F33" s="78">
        <f t="shared" si="0"/>
        <v>0</v>
      </c>
    </row>
    <row r="34" spans="1:6" ht="165">
      <c r="A34" s="29">
        <f t="shared" si="1"/>
        <v>27</v>
      </c>
      <c r="B34" s="53" t="s">
        <v>570</v>
      </c>
      <c r="C34" s="15" t="s">
        <v>572</v>
      </c>
      <c r="D34" s="82"/>
      <c r="E34" s="141">
        <v>1</v>
      </c>
      <c r="F34" s="78">
        <f t="shared" si="0"/>
        <v>0</v>
      </c>
    </row>
    <row r="35" spans="1:6" ht="165">
      <c r="A35" s="29">
        <f t="shared" si="1"/>
        <v>28</v>
      </c>
      <c r="B35" s="53" t="s">
        <v>573</v>
      </c>
      <c r="C35" s="15" t="s">
        <v>574</v>
      </c>
      <c r="D35" s="82"/>
      <c r="E35" s="141">
        <v>1</v>
      </c>
      <c r="F35" s="78">
        <f t="shared" si="0"/>
        <v>0</v>
      </c>
    </row>
    <row r="36" spans="1:6" ht="165">
      <c r="A36" s="29">
        <f t="shared" si="1"/>
        <v>29</v>
      </c>
      <c r="B36" s="53" t="s">
        <v>570</v>
      </c>
      <c r="C36" s="15" t="s">
        <v>575</v>
      </c>
      <c r="D36" s="82"/>
      <c r="E36" s="141">
        <v>1</v>
      </c>
      <c r="F36" s="78">
        <f t="shared" si="0"/>
        <v>0</v>
      </c>
    </row>
    <row r="37" spans="1:6" ht="165">
      <c r="A37" s="29">
        <f t="shared" si="1"/>
        <v>30</v>
      </c>
      <c r="B37" s="53" t="s">
        <v>570</v>
      </c>
      <c r="C37" s="53" t="s">
        <v>576</v>
      </c>
      <c r="D37" s="82"/>
      <c r="E37" s="141">
        <v>1</v>
      </c>
      <c r="F37" s="78">
        <f t="shared" si="0"/>
        <v>0</v>
      </c>
    </row>
    <row r="38" spans="1:6" ht="75">
      <c r="A38" s="29">
        <f t="shared" si="1"/>
        <v>31</v>
      </c>
      <c r="B38" s="53" t="s">
        <v>577</v>
      </c>
      <c r="C38" s="15" t="s">
        <v>950</v>
      </c>
      <c r="D38" s="82"/>
      <c r="E38" s="141">
        <v>1</v>
      </c>
      <c r="F38" s="78">
        <f t="shared" si="0"/>
        <v>0</v>
      </c>
    </row>
    <row r="39" spans="1:6" ht="180">
      <c r="A39" s="29">
        <f t="shared" si="1"/>
        <v>32</v>
      </c>
      <c r="B39" s="53" t="s">
        <v>578</v>
      </c>
      <c r="C39" s="15" t="s">
        <v>579</v>
      </c>
      <c r="D39" s="82"/>
      <c r="E39" s="141">
        <v>1</v>
      </c>
      <c r="F39" s="78">
        <f t="shared" si="0"/>
        <v>0</v>
      </c>
    </row>
    <row r="40" spans="1:6" ht="45">
      <c r="A40" s="29">
        <f t="shared" si="1"/>
        <v>33</v>
      </c>
      <c r="B40" s="53" t="s">
        <v>580</v>
      </c>
      <c r="C40" s="15" t="s">
        <v>581</v>
      </c>
      <c r="D40" s="82"/>
      <c r="E40" s="141">
        <v>1</v>
      </c>
      <c r="F40" s="78">
        <f t="shared" si="0"/>
        <v>0</v>
      </c>
    </row>
    <row r="41" spans="1:6" ht="45">
      <c r="A41" s="29">
        <f t="shared" si="1"/>
        <v>34</v>
      </c>
      <c r="B41" s="53" t="s">
        <v>582</v>
      </c>
      <c r="C41" s="15" t="s">
        <v>583</v>
      </c>
      <c r="D41" s="82"/>
      <c r="E41" s="141">
        <v>1</v>
      </c>
      <c r="F41" s="78">
        <f t="shared" si="0"/>
        <v>0</v>
      </c>
    </row>
    <row r="42" spans="1:6" ht="90">
      <c r="A42" s="29">
        <f t="shared" si="1"/>
        <v>35</v>
      </c>
      <c r="B42" s="53" t="s">
        <v>584</v>
      </c>
      <c r="C42" s="15" t="s">
        <v>585</v>
      </c>
      <c r="D42" s="82"/>
      <c r="E42" s="141">
        <v>1</v>
      </c>
      <c r="F42" s="78">
        <f t="shared" si="0"/>
        <v>0</v>
      </c>
    </row>
    <row r="43" spans="1:6" ht="135">
      <c r="A43" s="29">
        <f t="shared" si="1"/>
        <v>36</v>
      </c>
      <c r="B43" s="53" t="s">
        <v>483</v>
      </c>
      <c r="C43" s="53" t="s">
        <v>586</v>
      </c>
      <c r="D43" s="82"/>
      <c r="E43" s="141">
        <v>1</v>
      </c>
      <c r="F43" s="78">
        <f t="shared" si="0"/>
        <v>0</v>
      </c>
    </row>
    <row r="44" spans="1:6" ht="75">
      <c r="A44" s="29">
        <f t="shared" si="1"/>
        <v>37</v>
      </c>
      <c r="B44" s="53" t="s">
        <v>587</v>
      </c>
      <c r="C44" s="15" t="s">
        <v>893</v>
      </c>
      <c r="D44" s="82"/>
      <c r="E44" s="141">
        <v>1</v>
      </c>
      <c r="F44" s="78">
        <f t="shared" si="0"/>
        <v>0</v>
      </c>
    </row>
    <row r="45" spans="1:6" ht="135">
      <c r="A45" s="29">
        <f t="shared" si="1"/>
        <v>38</v>
      </c>
      <c r="B45" s="53" t="s">
        <v>588</v>
      </c>
      <c r="C45" s="15" t="s">
        <v>589</v>
      </c>
      <c r="D45" s="82"/>
      <c r="E45" s="141">
        <v>1</v>
      </c>
      <c r="F45" s="78">
        <f t="shared" si="0"/>
        <v>0</v>
      </c>
    </row>
    <row r="46" spans="1:6" ht="150">
      <c r="A46" s="29">
        <f t="shared" si="1"/>
        <v>39</v>
      </c>
      <c r="B46" s="53" t="s">
        <v>590</v>
      </c>
      <c r="C46" s="15" t="s">
        <v>591</v>
      </c>
      <c r="D46" s="82"/>
      <c r="E46" s="141">
        <v>1</v>
      </c>
      <c r="F46" s="78">
        <f t="shared" si="0"/>
        <v>0</v>
      </c>
    </row>
    <row r="47" spans="1:6" ht="120">
      <c r="A47" s="29">
        <f t="shared" si="1"/>
        <v>40</v>
      </c>
      <c r="B47" s="53" t="s">
        <v>584</v>
      </c>
      <c r="C47" s="15" t="s">
        <v>592</v>
      </c>
      <c r="D47" s="82"/>
      <c r="E47" s="141">
        <v>1</v>
      </c>
      <c r="F47" s="78">
        <f t="shared" si="0"/>
        <v>0</v>
      </c>
    </row>
    <row r="48" spans="1:6" ht="15">
      <c r="A48" s="208"/>
      <c r="B48" s="208"/>
      <c r="C48" s="203" t="s">
        <v>911</v>
      </c>
      <c r="D48" s="204"/>
      <c r="E48" s="205"/>
      <c r="F48" s="91">
        <f>SUM(F8:F47)</f>
        <v>0</v>
      </c>
    </row>
    <row r="50" spans="1:6" ht="43.5" customHeight="1">
      <c r="A50" s="80"/>
      <c r="B50" s="22"/>
      <c r="C50" s="23"/>
      <c r="D50" s="23"/>
      <c r="E50" s="23"/>
      <c r="F50" s="23"/>
    </row>
    <row r="51" spans="1:6" ht="45.75" customHeight="1">
      <c r="A51" s="192" t="s">
        <v>919</v>
      </c>
      <c r="B51" s="192"/>
      <c r="C51" s="192"/>
      <c r="D51" s="192"/>
      <c r="E51" s="192"/>
      <c r="F51" s="192"/>
    </row>
    <row r="52" ht="21">
      <c r="C52" s="126"/>
    </row>
    <row r="53" ht="21">
      <c r="C53" s="126"/>
    </row>
    <row r="54" ht="15">
      <c r="C54" s="125" t="s">
        <v>917</v>
      </c>
    </row>
    <row r="55" ht="15">
      <c r="C55" s="10" t="s">
        <v>918</v>
      </c>
    </row>
  </sheetData>
  <sheetProtection/>
  <mergeCells count="12">
    <mergeCell ref="A51:F51"/>
    <mergeCell ref="A48:B48"/>
    <mergeCell ref="C48:E48"/>
    <mergeCell ref="A2:H2"/>
    <mergeCell ref="A3:F3"/>
    <mergeCell ref="E6:E7"/>
    <mergeCell ref="A5:F5"/>
    <mergeCell ref="A6:A7"/>
    <mergeCell ref="B6:B7"/>
    <mergeCell ref="C6:C7"/>
    <mergeCell ref="D6:D7"/>
    <mergeCell ref="F6:F7"/>
  </mergeCells>
  <printOptions/>
  <pageMargins left="0.7" right="0.7" top="0.75" bottom="0.75" header="0.511805555555555" footer="0.51180555555555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I118"/>
  <sheetViews>
    <sheetView zoomScale="75" zoomScaleNormal="75" zoomScalePageLayoutView="0" workbookViewId="0" topLeftCell="A61">
      <selection activeCell="A3" sqref="A3:F3"/>
    </sheetView>
  </sheetViews>
  <sheetFormatPr defaultColWidth="8.796875" defaultRowHeight="14.25"/>
  <cols>
    <col min="1" max="1" width="6.59765625" style="5" customWidth="1"/>
    <col min="2" max="2" width="15.59765625" style="4" customWidth="1"/>
    <col min="3" max="3" width="50.59765625" style="4" customWidth="1"/>
    <col min="4" max="6" width="13.09765625" style="4" customWidth="1"/>
    <col min="7" max="16384" width="8.59765625" style="4" customWidth="1"/>
  </cols>
  <sheetData>
    <row r="1" spans="1:9" ht="76.5" customHeight="1">
      <c r="A1" s="4"/>
      <c r="B1" s="22"/>
      <c r="C1" s="23"/>
      <c r="D1" s="23"/>
      <c r="E1" s="23"/>
      <c r="F1" s="23"/>
      <c r="G1" s="23"/>
      <c r="H1" s="23"/>
      <c r="I1" s="23"/>
    </row>
    <row r="2" spans="1:9" ht="15">
      <c r="A2" s="195" t="s">
        <v>920</v>
      </c>
      <c r="B2" s="195"/>
      <c r="C2" s="195"/>
      <c r="D2" s="195"/>
      <c r="E2" s="195"/>
      <c r="F2" s="195"/>
      <c r="G2" s="195"/>
      <c r="H2" s="195"/>
      <c r="I2" s="195"/>
    </row>
    <row r="3" spans="1:9" ht="30.75" customHeight="1">
      <c r="A3" s="196" t="s">
        <v>921</v>
      </c>
      <c r="B3" s="196"/>
      <c r="C3" s="196"/>
      <c r="D3" s="196"/>
      <c r="E3" s="196"/>
      <c r="F3" s="196"/>
      <c r="G3" s="158"/>
      <c r="H3" s="158"/>
      <c r="I3" s="158"/>
    </row>
    <row r="4" spans="1:9" ht="15">
      <c r="A4" s="127"/>
      <c r="B4" s="127"/>
      <c r="C4" s="127"/>
      <c r="D4" s="127"/>
      <c r="E4" s="127"/>
      <c r="F4" s="127"/>
      <c r="G4" s="127"/>
      <c r="H4" s="158"/>
      <c r="I4" s="158"/>
    </row>
    <row r="5" spans="1:6" ht="18.75">
      <c r="A5" s="197" t="s">
        <v>907</v>
      </c>
      <c r="B5" s="197"/>
      <c r="C5" s="197"/>
      <c r="D5" s="197"/>
      <c r="E5" s="197"/>
      <c r="F5" s="197"/>
    </row>
    <row r="6" spans="1:6" ht="15">
      <c r="A6" s="198" t="s">
        <v>0</v>
      </c>
      <c r="B6" s="200" t="s">
        <v>1</v>
      </c>
      <c r="C6" s="199" t="s">
        <v>2</v>
      </c>
      <c r="D6" s="198" t="s">
        <v>896</v>
      </c>
      <c r="E6" s="201" t="s">
        <v>922</v>
      </c>
      <c r="F6" s="198" t="s">
        <v>897</v>
      </c>
    </row>
    <row r="7" spans="1:6" ht="63.75" customHeight="1">
      <c r="A7" s="198"/>
      <c r="B7" s="200"/>
      <c r="C7" s="199"/>
      <c r="D7" s="198"/>
      <c r="E7" s="202"/>
      <c r="F7" s="198"/>
    </row>
    <row r="8" spans="1:6" ht="75" customHeight="1">
      <c r="A8" s="29">
        <v>1</v>
      </c>
      <c r="B8" s="17" t="s">
        <v>27</v>
      </c>
      <c r="C8" s="17" t="s">
        <v>198</v>
      </c>
      <c r="D8" s="74"/>
      <c r="E8" s="131">
        <v>1</v>
      </c>
      <c r="F8" s="78">
        <f>E8*D8</f>
        <v>0</v>
      </c>
    </row>
    <row r="9" spans="1:6" ht="53.25" customHeight="1">
      <c r="A9" s="29">
        <f aca="true" t="shared" si="0" ref="A9:A72">1+A8</f>
        <v>2</v>
      </c>
      <c r="B9" s="13" t="s">
        <v>28</v>
      </c>
      <c r="C9" s="13" t="s">
        <v>199</v>
      </c>
      <c r="D9" s="73"/>
      <c r="E9" s="130">
        <v>1</v>
      </c>
      <c r="F9" s="78">
        <f aca="true" t="shared" si="1" ref="F9:F72">E9*D9</f>
        <v>0</v>
      </c>
    </row>
    <row r="10" spans="1:6" ht="60">
      <c r="A10" s="29">
        <f t="shared" si="0"/>
        <v>3</v>
      </c>
      <c r="B10" s="13" t="s">
        <v>29</v>
      </c>
      <c r="C10" s="13" t="s">
        <v>200</v>
      </c>
      <c r="D10" s="73"/>
      <c r="E10" s="130">
        <v>1</v>
      </c>
      <c r="F10" s="78">
        <f t="shared" si="1"/>
        <v>0</v>
      </c>
    </row>
    <row r="11" spans="1:6" ht="90">
      <c r="A11" s="29">
        <f t="shared" si="0"/>
        <v>4</v>
      </c>
      <c r="B11" s="13" t="s">
        <v>30</v>
      </c>
      <c r="C11" s="13" t="s">
        <v>201</v>
      </c>
      <c r="D11" s="73"/>
      <c r="E11" s="130">
        <v>1</v>
      </c>
      <c r="F11" s="78">
        <f t="shared" si="1"/>
        <v>0</v>
      </c>
    </row>
    <row r="12" spans="1:6" ht="165">
      <c r="A12" s="29">
        <f t="shared" si="0"/>
        <v>5</v>
      </c>
      <c r="B12" s="13" t="s">
        <v>31</v>
      </c>
      <c r="C12" s="13" t="s">
        <v>202</v>
      </c>
      <c r="D12" s="73"/>
      <c r="E12" s="130">
        <v>1</v>
      </c>
      <c r="F12" s="78">
        <f t="shared" si="1"/>
        <v>0</v>
      </c>
    </row>
    <row r="13" spans="1:6" ht="60">
      <c r="A13" s="29">
        <f t="shared" si="0"/>
        <v>6</v>
      </c>
      <c r="B13" s="13" t="s">
        <v>32</v>
      </c>
      <c r="C13" s="13" t="s">
        <v>203</v>
      </c>
      <c r="D13" s="73"/>
      <c r="E13" s="130">
        <v>1</v>
      </c>
      <c r="F13" s="78">
        <f t="shared" si="1"/>
        <v>0</v>
      </c>
    </row>
    <row r="14" spans="1:6" ht="75">
      <c r="A14" s="29">
        <f t="shared" si="0"/>
        <v>7</v>
      </c>
      <c r="B14" s="114" t="s">
        <v>452</v>
      </c>
      <c r="C14" s="163" t="s">
        <v>453</v>
      </c>
      <c r="D14" s="103"/>
      <c r="E14" s="159">
        <v>1</v>
      </c>
      <c r="F14" s="78">
        <f t="shared" si="1"/>
        <v>0</v>
      </c>
    </row>
    <row r="15" spans="1:6" ht="240">
      <c r="A15" s="29">
        <f t="shared" si="0"/>
        <v>8</v>
      </c>
      <c r="B15" s="114" t="s">
        <v>454</v>
      </c>
      <c r="C15" s="163" t="s">
        <v>455</v>
      </c>
      <c r="D15" s="103"/>
      <c r="E15" s="159">
        <v>3</v>
      </c>
      <c r="F15" s="78">
        <f t="shared" si="1"/>
        <v>0</v>
      </c>
    </row>
    <row r="16" spans="1:6" ht="105">
      <c r="A16" s="29">
        <f t="shared" si="0"/>
        <v>9</v>
      </c>
      <c r="B16" s="114" t="s">
        <v>456</v>
      </c>
      <c r="C16" s="163" t="s">
        <v>952</v>
      </c>
      <c r="D16" s="103"/>
      <c r="E16" s="159">
        <v>2</v>
      </c>
      <c r="F16" s="78">
        <f t="shared" si="1"/>
        <v>0</v>
      </c>
    </row>
    <row r="17" spans="1:6" ht="165">
      <c r="A17" s="29">
        <f t="shared" si="0"/>
        <v>10</v>
      </c>
      <c r="B17" s="115" t="s">
        <v>457</v>
      </c>
      <c r="C17" s="164" t="s">
        <v>458</v>
      </c>
      <c r="D17" s="104"/>
      <c r="E17" s="160">
        <v>1</v>
      </c>
      <c r="F17" s="78">
        <f t="shared" si="1"/>
        <v>0</v>
      </c>
    </row>
    <row r="18" spans="1:6" ht="120">
      <c r="A18" s="29">
        <f t="shared" si="0"/>
        <v>11</v>
      </c>
      <c r="B18" s="115" t="s">
        <v>459</v>
      </c>
      <c r="C18" s="164" t="s">
        <v>460</v>
      </c>
      <c r="D18" s="104"/>
      <c r="E18" s="160">
        <v>1</v>
      </c>
      <c r="F18" s="78">
        <f t="shared" si="1"/>
        <v>0</v>
      </c>
    </row>
    <row r="19" spans="1:6" ht="150">
      <c r="A19" s="29">
        <f t="shared" si="0"/>
        <v>12</v>
      </c>
      <c r="B19" s="114" t="s">
        <v>461</v>
      </c>
      <c r="C19" s="163" t="s">
        <v>462</v>
      </c>
      <c r="D19" s="103"/>
      <c r="E19" s="159">
        <v>2</v>
      </c>
      <c r="F19" s="78">
        <f t="shared" si="1"/>
        <v>0</v>
      </c>
    </row>
    <row r="20" spans="1:6" ht="150">
      <c r="A20" s="29">
        <f t="shared" si="0"/>
        <v>13</v>
      </c>
      <c r="B20" s="114" t="s">
        <v>463</v>
      </c>
      <c r="C20" s="163" t="s">
        <v>464</v>
      </c>
      <c r="D20" s="103"/>
      <c r="E20" s="159">
        <v>2</v>
      </c>
      <c r="F20" s="78">
        <f t="shared" si="1"/>
        <v>0</v>
      </c>
    </row>
    <row r="21" spans="1:6" ht="165">
      <c r="A21" s="29">
        <f t="shared" si="0"/>
        <v>14</v>
      </c>
      <c r="B21" s="114" t="s">
        <v>465</v>
      </c>
      <c r="C21" s="114" t="s">
        <v>961</v>
      </c>
      <c r="D21" s="105"/>
      <c r="E21" s="159">
        <v>1</v>
      </c>
      <c r="F21" s="78">
        <f t="shared" si="1"/>
        <v>0</v>
      </c>
    </row>
    <row r="22" spans="1:6" ht="210">
      <c r="A22" s="29">
        <f t="shared" si="0"/>
        <v>15</v>
      </c>
      <c r="B22" s="114" t="s">
        <v>466</v>
      </c>
      <c r="C22" s="163" t="s">
        <v>467</v>
      </c>
      <c r="D22" s="103"/>
      <c r="E22" s="159">
        <v>2</v>
      </c>
      <c r="F22" s="78">
        <f t="shared" si="1"/>
        <v>0</v>
      </c>
    </row>
    <row r="23" spans="1:6" ht="240">
      <c r="A23" s="29">
        <f t="shared" si="0"/>
        <v>16</v>
      </c>
      <c r="B23" s="114" t="s">
        <v>463</v>
      </c>
      <c r="C23" s="114" t="s">
        <v>468</v>
      </c>
      <c r="D23" s="105"/>
      <c r="E23" s="159">
        <v>3</v>
      </c>
      <c r="F23" s="78">
        <f t="shared" si="1"/>
        <v>0</v>
      </c>
    </row>
    <row r="24" spans="1:6" ht="90">
      <c r="A24" s="29">
        <f t="shared" si="0"/>
        <v>17</v>
      </c>
      <c r="B24" s="114" t="s">
        <v>469</v>
      </c>
      <c r="C24" s="114" t="s">
        <v>470</v>
      </c>
      <c r="D24" s="105"/>
      <c r="E24" s="159">
        <v>1</v>
      </c>
      <c r="F24" s="78">
        <f t="shared" si="1"/>
        <v>0</v>
      </c>
    </row>
    <row r="25" spans="1:6" ht="90">
      <c r="A25" s="29">
        <f t="shared" si="0"/>
        <v>18</v>
      </c>
      <c r="B25" s="114" t="s">
        <v>471</v>
      </c>
      <c r="C25" s="163" t="s">
        <v>472</v>
      </c>
      <c r="D25" s="103"/>
      <c r="E25" s="159">
        <v>1</v>
      </c>
      <c r="F25" s="78">
        <f t="shared" si="1"/>
        <v>0</v>
      </c>
    </row>
    <row r="26" spans="1:6" ht="195">
      <c r="A26" s="29">
        <f t="shared" si="0"/>
        <v>19</v>
      </c>
      <c r="B26" s="114" t="s">
        <v>473</v>
      </c>
      <c r="C26" s="163" t="s">
        <v>474</v>
      </c>
      <c r="D26" s="103"/>
      <c r="E26" s="159">
        <v>2</v>
      </c>
      <c r="F26" s="78">
        <f t="shared" si="1"/>
        <v>0</v>
      </c>
    </row>
    <row r="27" spans="1:6" ht="120">
      <c r="A27" s="29">
        <f t="shared" si="0"/>
        <v>20</v>
      </c>
      <c r="B27" s="114" t="s">
        <v>475</v>
      </c>
      <c r="C27" s="163" t="s">
        <v>953</v>
      </c>
      <c r="D27" s="103"/>
      <c r="E27" s="159">
        <v>2</v>
      </c>
      <c r="F27" s="78">
        <f t="shared" si="1"/>
        <v>0</v>
      </c>
    </row>
    <row r="28" spans="1:6" ht="60">
      <c r="A28" s="29">
        <f t="shared" si="0"/>
        <v>21</v>
      </c>
      <c r="B28" s="114" t="s">
        <v>476</v>
      </c>
      <c r="C28" s="114" t="s">
        <v>962</v>
      </c>
      <c r="D28" s="105"/>
      <c r="E28" s="159">
        <v>1</v>
      </c>
      <c r="F28" s="78">
        <f t="shared" si="1"/>
        <v>0</v>
      </c>
    </row>
    <row r="29" spans="1:6" ht="90">
      <c r="A29" s="29">
        <f t="shared" si="0"/>
        <v>22</v>
      </c>
      <c r="B29" s="114" t="s">
        <v>477</v>
      </c>
      <c r="C29" s="114" t="s">
        <v>478</v>
      </c>
      <c r="D29" s="105"/>
      <c r="E29" s="159">
        <v>1</v>
      </c>
      <c r="F29" s="78">
        <f t="shared" si="1"/>
        <v>0</v>
      </c>
    </row>
    <row r="30" spans="1:6" ht="90">
      <c r="A30" s="29">
        <f t="shared" si="0"/>
        <v>23</v>
      </c>
      <c r="B30" s="53" t="s">
        <v>454</v>
      </c>
      <c r="C30" s="31" t="s">
        <v>479</v>
      </c>
      <c r="D30" s="106"/>
      <c r="E30" s="141">
        <v>1</v>
      </c>
      <c r="F30" s="78">
        <f t="shared" si="1"/>
        <v>0</v>
      </c>
    </row>
    <row r="31" spans="1:6" ht="135">
      <c r="A31" s="29">
        <f t="shared" si="0"/>
        <v>24</v>
      </c>
      <c r="B31" s="53" t="s">
        <v>463</v>
      </c>
      <c r="C31" s="53" t="s">
        <v>480</v>
      </c>
      <c r="D31" s="82"/>
      <c r="E31" s="141">
        <v>2</v>
      </c>
      <c r="F31" s="78">
        <f t="shared" si="1"/>
        <v>0</v>
      </c>
    </row>
    <row r="32" spans="1:6" ht="195">
      <c r="A32" s="29">
        <f t="shared" si="0"/>
        <v>25</v>
      </c>
      <c r="B32" s="53" t="s">
        <v>454</v>
      </c>
      <c r="C32" s="53" t="s">
        <v>481</v>
      </c>
      <c r="D32" s="82"/>
      <c r="E32" s="141">
        <v>2</v>
      </c>
      <c r="F32" s="78">
        <f t="shared" si="1"/>
        <v>0</v>
      </c>
    </row>
    <row r="33" spans="1:6" ht="330">
      <c r="A33" s="29">
        <f t="shared" si="0"/>
        <v>26</v>
      </c>
      <c r="B33" s="53" t="s">
        <v>454</v>
      </c>
      <c r="C33" s="53" t="s">
        <v>482</v>
      </c>
      <c r="D33" s="82"/>
      <c r="E33" s="141">
        <v>3</v>
      </c>
      <c r="F33" s="78">
        <f t="shared" si="1"/>
        <v>0</v>
      </c>
    </row>
    <row r="34" spans="1:6" ht="90">
      <c r="A34" s="29">
        <f t="shared" si="0"/>
        <v>27</v>
      </c>
      <c r="B34" s="53" t="s">
        <v>483</v>
      </c>
      <c r="C34" s="53" t="s">
        <v>484</v>
      </c>
      <c r="D34" s="82"/>
      <c r="E34" s="141">
        <v>2</v>
      </c>
      <c r="F34" s="78">
        <f t="shared" si="1"/>
        <v>0</v>
      </c>
    </row>
    <row r="35" spans="1:6" ht="60">
      <c r="A35" s="29">
        <f t="shared" si="0"/>
        <v>28</v>
      </c>
      <c r="B35" s="116" t="s">
        <v>454</v>
      </c>
      <c r="C35" s="53" t="s">
        <v>485</v>
      </c>
      <c r="D35" s="82"/>
      <c r="E35" s="141">
        <v>2</v>
      </c>
      <c r="F35" s="78">
        <f t="shared" si="1"/>
        <v>0</v>
      </c>
    </row>
    <row r="36" spans="1:6" ht="120">
      <c r="A36" s="29">
        <f t="shared" si="0"/>
        <v>29</v>
      </c>
      <c r="B36" s="117" t="s">
        <v>454</v>
      </c>
      <c r="C36" s="53" t="s">
        <v>486</v>
      </c>
      <c r="D36" s="82"/>
      <c r="E36" s="141">
        <v>2</v>
      </c>
      <c r="F36" s="78">
        <f t="shared" si="1"/>
        <v>0</v>
      </c>
    </row>
    <row r="37" spans="1:6" ht="75">
      <c r="A37" s="29">
        <f t="shared" si="0"/>
        <v>30</v>
      </c>
      <c r="B37" s="116" t="s">
        <v>463</v>
      </c>
      <c r="C37" s="53" t="s">
        <v>487</v>
      </c>
      <c r="D37" s="82"/>
      <c r="E37" s="141">
        <v>3</v>
      </c>
      <c r="F37" s="78">
        <f t="shared" si="1"/>
        <v>0</v>
      </c>
    </row>
    <row r="38" spans="1:6" ht="150">
      <c r="A38" s="29">
        <f t="shared" si="0"/>
        <v>31</v>
      </c>
      <c r="B38" s="116" t="s">
        <v>454</v>
      </c>
      <c r="C38" s="53" t="s">
        <v>488</v>
      </c>
      <c r="D38" s="82"/>
      <c r="E38" s="141">
        <v>2</v>
      </c>
      <c r="F38" s="78">
        <f t="shared" si="1"/>
        <v>0</v>
      </c>
    </row>
    <row r="39" spans="1:6" ht="150">
      <c r="A39" s="29">
        <f t="shared" si="0"/>
        <v>32</v>
      </c>
      <c r="B39" s="116" t="s">
        <v>454</v>
      </c>
      <c r="C39" s="53" t="s">
        <v>489</v>
      </c>
      <c r="D39" s="82"/>
      <c r="E39" s="141">
        <v>2</v>
      </c>
      <c r="F39" s="78">
        <f t="shared" si="1"/>
        <v>0</v>
      </c>
    </row>
    <row r="40" spans="1:6" ht="75">
      <c r="A40" s="29">
        <f t="shared" si="0"/>
        <v>33</v>
      </c>
      <c r="B40" s="116" t="s">
        <v>483</v>
      </c>
      <c r="C40" s="53" t="s">
        <v>490</v>
      </c>
      <c r="D40" s="82"/>
      <c r="E40" s="141">
        <v>6</v>
      </c>
      <c r="F40" s="78">
        <f t="shared" si="1"/>
        <v>0</v>
      </c>
    </row>
    <row r="41" spans="1:6" ht="75">
      <c r="A41" s="29">
        <f t="shared" si="0"/>
        <v>34</v>
      </c>
      <c r="B41" s="116" t="s">
        <v>483</v>
      </c>
      <c r="C41" s="53" t="s">
        <v>491</v>
      </c>
      <c r="D41" s="82"/>
      <c r="E41" s="141">
        <v>6</v>
      </c>
      <c r="F41" s="78">
        <f t="shared" si="1"/>
        <v>0</v>
      </c>
    </row>
    <row r="42" spans="1:6" ht="75">
      <c r="A42" s="29">
        <f t="shared" si="0"/>
        <v>35</v>
      </c>
      <c r="B42" s="116" t="s">
        <v>483</v>
      </c>
      <c r="C42" s="53" t="s">
        <v>492</v>
      </c>
      <c r="D42" s="82"/>
      <c r="E42" s="141">
        <v>6</v>
      </c>
      <c r="F42" s="78">
        <f t="shared" si="1"/>
        <v>0</v>
      </c>
    </row>
    <row r="43" spans="1:6" ht="75">
      <c r="A43" s="29">
        <f t="shared" si="0"/>
        <v>36</v>
      </c>
      <c r="B43" s="118" t="s">
        <v>493</v>
      </c>
      <c r="C43" s="53" t="s">
        <v>494</v>
      </c>
      <c r="D43" s="82"/>
      <c r="E43" s="141">
        <v>6</v>
      </c>
      <c r="F43" s="78">
        <f t="shared" si="1"/>
        <v>0</v>
      </c>
    </row>
    <row r="44" spans="1:6" ht="150">
      <c r="A44" s="29">
        <f t="shared" si="0"/>
        <v>37</v>
      </c>
      <c r="B44" s="116" t="s">
        <v>483</v>
      </c>
      <c r="C44" s="53" t="s">
        <v>495</v>
      </c>
      <c r="D44" s="82"/>
      <c r="E44" s="141">
        <v>1</v>
      </c>
      <c r="F44" s="78">
        <f t="shared" si="1"/>
        <v>0</v>
      </c>
    </row>
    <row r="45" spans="1:6" ht="165">
      <c r="A45" s="29">
        <f t="shared" si="0"/>
        <v>38</v>
      </c>
      <c r="B45" s="116" t="s">
        <v>483</v>
      </c>
      <c r="C45" s="53" t="s">
        <v>496</v>
      </c>
      <c r="D45" s="82"/>
      <c r="E45" s="141">
        <v>1</v>
      </c>
      <c r="F45" s="78">
        <f t="shared" si="1"/>
        <v>0</v>
      </c>
    </row>
    <row r="46" spans="1:6" ht="105">
      <c r="A46" s="29">
        <f t="shared" si="0"/>
        <v>39</v>
      </c>
      <c r="B46" s="116" t="s">
        <v>497</v>
      </c>
      <c r="C46" s="53" t="s">
        <v>498</v>
      </c>
      <c r="D46" s="82"/>
      <c r="E46" s="141">
        <v>1</v>
      </c>
      <c r="F46" s="78">
        <f t="shared" si="1"/>
        <v>0</v>
      </c>
    </row>
    <row r="47" spans="1:6" ht="135">
      <c r="A47" s="29">
        <f t="shared" si="0"/>
        <v>40</v>
      </c>
      <c r="B47" s="116" t="s">
        <v>483</v>
      </c>
      <c r="C47" s="53" t="s">
        <v>499</v>
      </c>
      <c r="D47" s="82"/>
      <c r="E47" s="141">
        <v>1</v>
      </c>
      <c r="F47" s="78">
        <f t="shared" si="1"/>
        <v>0</v>
      </c>
    </row>
    <row r="48" spans="1:6" ht="120">
      <c r="A48" s="29">
        <f t="shared" si="0"/>
        <v>41</v>
      </c>
      <c r="B48" s="116" t="s">
        <v>483</v>
      </c>
      <c r="C48" s="53" t="s">
        <v>500</v>
      </c>
      <c r="D48" s="82"/>
      <c r="E48" s="141">
        <v>1</v>
      </c>
      <c r="F48" s="78">
        <f t="shared" si="1"/>
        <v>0</v>
      </c>
    </row>
    <row r="49" spans="1:6" ht="30">
      <c r="A49" s="29">
        <f t="shared" si="0"/>
        <v>42</v>
      </c>
      <c r="B49" s="53" t="s">
        <v>501</v>
      </c>
      <c r="C49" s="53" t="s">
        <v>502</v>
      </c>
      <c r="D49" s="82"/>
      <c r="E49" s="141">
        <v>3</v>
      </c>
      <c r="F49" s="78">
        <f t="shared" si="1"/>
        <v>0</v>
      </c>
    </row>
    <row r="50" spans="1:6" ht="105">
      <c r="A50" s="29">
        <f t="shared" si="0"/>
        <v>43</v>
      </c>
      <c r="B50" s="116" t="s">
        <v>493</v>
      </c>
      <c r="C50" s="53" t="s">
        <v>503</v>
      </c>
      <c r="D50" s="82"/>
      <c r="E50" s="141">
        <v>1</v>
      </c>
      <c r="F50" s="78">
        <f t="shared" si="1"/>
        <v>0</v>
      </c>
    </row>
    <row r="51" spans="1:6" ht="345">
      <c r="A51" s="29">
        <f t="shared" si="0"/>
        <v>44</v>
      </c>
      <c r="B51" s="116" t="s">
        <v>493</v>
      </c>
      <c r="C51" s="53" t="s">
        <v>504</v>
      </c>
      <c r="D51" s="82"/>
      <c r="E51" s="141">
        <v>1</v>
      </c>
      <c r="F51" s="78">
        <f t="shared" si="1"/>
        <v>0</v>
      </c>
    </row>
    <row r="52" spans="1:6" ht="60">
      <c r="A52" s="29">
        <f t="shared" si="0"/>
        <v>45</v>
      </c>
      <c r="B52" s="116" t="s">
        <v>493</v>
      </c>
      <c r="C52" s="53" t="s">
        <v>505</v>
      </c>
      <c r="D52" s="82"/>
      <c r="E52" s="141">
        <v>1</v>
      </c>
      <c r="F52" s="78">
        <f t="shared" si="1"/>
        <v>0</v>
      </c>
    </row>
    <row r="53" spans="1:6" ht="105">
      <c r="A53" s="29">
        <f t="shared" si="0"/>
        <v>46</v>
      </c>
      <c r="B53" s="116" t="s">
        <v>493</v>
      </c>
      <c r="C53" s="53" t="s">
        <v>960</v>
      </c>
      <c r="D53" s="82"/>
      <c r="E53" s="141">
        <v>1</v>
      </c>
      <c r="F53" s="78">
        <f t="shared" si="1"/>
        <v>0</v>
      </c>
    </row>
    <row r="54" spans="1:6" ht="345">
      <c r="A54" s="29">
        <f t="shared" si="0"/>
        <v>47</v>
      </c>
      <c r="B54" s="116" t="s">
        <v>506</v>
      </c>
      <c r="C54" s="53" t="s">
        <v>507</v>
      </c>
      <c r="D54" s="82"/>
      <c r="E54" s="141">
        <v>1</v>
      </c>
      <c r="F54" s="78">
        <f t="shared" si="1"/>
        <v>0</v>
      </c>
    </row>
    <row r="55" spans="1:6" ht="120">
      <c r="A55" s="29">
        <f t="shared" si="0"/>
        <v>48</v>
      </c>
      <c r="B55" s="116" t="s">
        <v>483</v>
      </c>
      <c r="C55" s="53" t="s">
        <v>508</v>
      </c>
      <c r="D55" s="82"/>
      <c r="E55" s="141">
        <v>1</v>
      </c>
      <c r="F55" s="78">
        <f t="shared" si="1"/>
        <v>0</v>
      </c>
    </row>
    <row r="56" spans="1:6" ht="120">
      <c r="A56" s="29">
        <f t="shared" si="0"/>
        <v>49</v>
      </c>
      <c r="B56" s="116" t="s">
        <v>483</v>
      </c>
      <c r="C56" s="53" t="s">
        <v>509</v>
      </c>
      <c r="D56" s="82"/>
      <c r="E56" s="141">
        <v>1</v>
      </c>
      <c r="F56" s="78">
        <f t="shared" si="1"/>
        <v>0</v>
      </c>
    </row>
    <row r="57" spans="1:6" ht="90">
      <c r="A57" s="29">
        <f t="shared" si="0"/>
        <v>50</v>
      </c>
      <c r="B57" s="116" t="s">
        <v>483</v>
      </c>
      <c r="C57" s="53" t="s">
        <v>510</v>
      </c>
      <c r="D57" s="82"/>
      <c r="E57" s="141">
        <v>1</v>
      </c>
      <c r="F57" s="78">
        <f t="shared" si="1"/>
        <v>0</v>
      </c>
    </row>
    <row r="58" spans="1:6" ht="120">
      <c r="A58" s="29">
        <f t="shared" si="0"/>
        <v>51</v>
      </c>
      <c r="B58" s="116" t="s">
        <v>483</v>
      </c>
      <c r="C58" s="53" t="s">
        <v>511</v>
      </c>
      <c r="D58" s="82"/>
      <c r="E58" s="141">
        <v>1</v>
      </c>
      <c r="F58" s="78">
        <f t="shared" si="1"/>
        <v>0</v>
      </c>
    </row>
    <row r="59" spans="1:6" ht="409.5">
      <c r="A59" s="29">
        <f t="shared" si="0"/>
        <v>52</v>
      </c>
      <c r="B59" s="116" t="s">
        <v>483</v>
      </c>
      <c r="C59" s="53" t="s">
        <v>512</v>
      </c>
      <c r="D59" s="82"/>
      <c r="E59" s="141">
        <v>1</v>
      </c>
      <c r="F59" s="78">
        <f t="shared" si="1"/>
        <v>0</v>
      </c>
    </row>
    <row r="60" spans="1:6" ht="210">
      <c r="A60" s="29">
        <f t="shared" si="0"/>
        <v>53</v>
      </c>
      <c r="B60" s="116" t="s">
        <v>483</v>
      </c>
      <c r="C60" s="53" t="s">
        <v>513</v>
      </c>
      <c r="D60" s="82"/>
      <c r="E60" s="141">
        <v>1</v>
      </c>
      <c r="F60" s="78">
        <f t="shared" si="1"/>
        <v>0</v>
      </c>
    </row>
    <row r="61" spans="1:6" ht="210">
      <c r="A61" s="29">
        <f t="shared" si="0"/>
        <v>54</v>
      </c>
      <c r="B61" s="116" t="s">
        <v>483</v>
      </c>
      <c r="C61" s="53" t="s">
        <v>514</v>
      </c>
      <c r="D61" s="82"/>
      <c r="E61" s="141">
        <v>1</v>
      </c>
      <c r="F61" s="78">
        <f t="shared" si="1"/>
        <v>0</v>
      </c>
    </row>
    <row r="62" spans="1:6" ht="240">
      <c r="A62" s="29">
        <f t="shared" si="0"/>
        <v>55</v>
      </c>
      <c r="B62" s="116" t="s">
        <v>483</v>
      </c>
      <c r="C62" s="53" t="s">
        <v>951</v>
      </c>
      <c r="D62" s="82"/>
      <c r="E62" s="141">
        <v>1</v>
      </c>
      <c r="F62" s="78">
        <f t="shared" si="1"/>
        <v>0</v>
      </c>
    </row>
    <row r="63" spans="1:6" ht="195">
      <c r="A63" s="29">
        <f t="shared" si="0"/>
        <v>56</v>
      </c>
      <c r="B63" s="116" t="s">
        <v>493</v>
      </c>
      <c r="C63" s="53" t="s">
        <v>515</v>
      </c>
      <c r="D63" s="82"/>
      <c r="E63" s="141">
        <v>1</v>
      </c>
      <c r="F63" s="78">
        <f t="shared" si="1"/>
        <v>0</v>
      </c>
    </row>
    <row r="64" spans="1:6" ht="150">
      <c r="A64" s="29">
        <f t="shared" si="0"/>
        <v>57</v>
      </c>
      <c r="B64" s="116" t="s">
        <v>493</v>
      </c>
      <c r="C64" s="53" t="s">
        <v>516</v>
      </c>
      <c r="D64" s="82"/>
      <c r="E64" s="141">
        <v>1</v>
      </c>
      <c r="F64" s="78">
        <f t="shared" si="1"/>
        <v>0</v>
      </c>
    </row>
    <row r="65" spans="1:6" ht="30">
      <c r="A65" s="29">
        <f t="shared" si="0"/>
        <v>58</v>
      </c>
      <c r="B65" s="116" t="s">
        <v>493</v>
      </c>
      <c r="C65" s="36" t="s">
        <v>517</v>
      </c>
      <c r="D65" s="93"/>
      <c r="E65" s="128">
        <v>6</v>
      </c>
      <c r="F65" s="78">
        <f t="shared" si="1"/>
        <v>0</v>
      </c>
    </row>
    <row r="66" spans="1:6" ht="30">
      <c r="A66" s="29">
        <f t="shared" si="0"/>
        <v>59</v>
      </c>
      <c r="B66" s="116" t="s">
        <v>493</v>
      </c>
      <c r="C66" s="53" t="s">
        <v>518</v>
      </c>
      <c r="D66" s="82"/>
      <c r="E66" s="141">
        <v>6</v>
      </c>
      <c r="F66" s="78">
        <f t="shared" si="1"/>
        <v>0</v>
      </c>
    </row>
    <row r="67" spans="1:6" ht="45">
      <c r="A67" s="29">
        <f t="shared" si="0"/>
        <v>60</v>
      </c>
      <c r="B67" s="116" t="s">
        <v>493</v>
      </c>
      <c r="C67" s="53" t="s">
        <v>519</v>
      </c>
      <c r="D67" s="82"/>
      <c r="E67" s="141">
        <v>6</v>
      </c>
      <c r="F67" s="78">
        <f t="shared" si="1"/>
        <v>0</v>
      </c>
    </row>
    <row r="68" spans="1:6" ht="45">
      <c r="A68" s="29">
        <f t="shared" si="0"/>
        <v>61</v>
      </c>
      <c r="B68" s="116" t="s">
        <v>493</v>
      </c>
      <c r="C68" s="53" t="s">
        <v>520</v>
      </c>
      <c r="D68" s="82"/>
      <c r="E68" s="141">
        <v>6</v>
      </c>
      <c r="F68" s="78">
        <f t="shared" si="1"/>
        <v>0</v>
      </c>
    </row>
    <row r="69" spans="1:6" ht="60">
      <c r="A69" s="29">
        <f t="shared" si="0"/>
        <v>62</v>
      </c>
      <c r="B69" s="119" t="s">
        <v>454</v>
      </c>
      <c r="C69" s="27" t="s">
        <v>521</v>
      </c>
      <c r="D69" s="101"/>
      <c r="E69" s="155">
        <v>2</v>
      </c>
      <c r="F69" s="78">
        <f t="shared" si="1"/>
        <v>0</v>
      </c>
    </row>
    <row r="70" spans="1:6" ht="60">
      <c r="A70" s="29">
        <f t="shared" si="0"/>
        <v>63</v>
      </c>
      <c r="B70" s="116" t="s">
        <v>463</v>
      </c>
      <c r="C70" s="53" t="s">
        <v>522</v>
      </c>
      <c r="D70" s="82"/>
      <c r="E70" s="141">
        <v>2</v>
      </c>
      <c r="F70" s="78">
        <f t="shared" si="1"/>
        <v>0</v>
      </c>
    </row>
    <row r="71" spans="1:6" ht="60">
      <c r="A71" s="29">
        <f t="shared" si="0"/>
        <v>64</v>
      </c>
      <c r="B71" s="116" t="s">
        <v>463</v>
      </c>
      <c r="C71" s="53" t="s">
        <v>523</v>
      </c>
      <c r="D71" s="82"/>
      <c r="E71" s="141">
        <v>2</v>
      </c>
      <c r="F71" s="78">
        <f t="shared" si="1"/>
        <v>0</v>
      </c>
    </row>
    <row r="72" spans="1:6" ht="45">
      <c r="A72" s="29">
        <f t="shared" si="0"/>
        <v>65</v>
      </c>
      <c r="B72" s="116" t="s">
        <v>454</v>
      </c>
      <c r="C72" s="53" t="s">
        <v>524</v>
      </c>
      <c r="D72" s="82"/>
      <c r="E72" s="141">
        <v>3</v>
      </c>
      <c r="F72" s="78">
        <f t="shared" si="1"/>
        <v>0</v>
      </c>
    </row>
    <row r="73" spans="1:6" ht="45">
      <c r="A73" s="29">
        <f aca="true" t="shared" si="2" ref="A73:A111">1+A72</f>
        <v>66</v>
      </c>
      <c r="B73" s="116" t="s">
        <v>454</v>
      </c>
      <c r="C73" s="53" t="s">
        <v>525</v>
      </c>
      <c r="D73" s="82"/>
      <c r="E73" s="141">
        <v>3</v>
      </c>
      <c r="F73" s="78">
        <f aca="true" t="shared" si="3" ref="F73:F111">E73*D73</f>
        <v>0</v>
      </c>
    </row>
    <row r="74" spans="1:6" ht="60">
      <c r="A74" s="29">
        <f t="shared" si="2"/>
        <v>67</v>
      </c>
      <c r="B74" s="116" t="s">
        <v>454</v>
      </c>
      <c r="C74" s="53" t="s">
        <v>526</v>
      </c>
      <c r="D74" s="82"/>
      <c r="E74" s="141">
        <v>1</v>
      </c>
      <c r="F74" s="78">
        <f t="shared" si="3"/>
        <v>0</v>
      </c>
    </row>
    <row r="75" spans="1:6" ht="75">
      <c r="A75" s="29">
        <f t="shared" si="2"/>
        <v>68</v>
      </c>
      <c r="B75" s="116" t="s">
        <v>454</v>
      </c>
      <c r="C75" s="53" t="s">
        <v>527</v>
      </c>
      <c r="D75" s="82"/>
      <c r="E75" s="141">
        <v>2</v>
      </c>
      <c r="F75" s="78">
        <f t="shared" si="3"/>
        <v>0</v>
      </c>
    </row>
    <row r="76" spans="1:6" ht="45">
      <c r="A76" s="29">
        <f t="shared" si="2"/>
        <v>69</v>
      </c>
      <c r="B76" s="116" t="s">
        <v>463</v>
      </c>
      <c r="C76" s="53" t="s">
        <v>528</v>
      </c>
      <c r="D76" s="82"/>
      <c r="E76" s="141">
        <v>2</v>
      </c>
      <c r="F76" s="78">
        <f t="shared" si="3"/>
        <v>0</v>
      </c>
    </row>
    <row r="77" spans="1:6" ht="45">
      <c r="A77" s="29">
        <f t="shared" si="2"/>
        <v>70</v>
      </c>
      <c r="B77" s="116" t="s">
        <v>454</v>
      </c>
      <c r="C77" s="53" t="s">
        <v>529</v>
      </c>
      <c r="D77" s="82"/>
      <c r="E77" s="141">
        <v>3</v>
      </c>
      <c r="F77" s="78">
        <f t="shared" si="3"/>
        <v>0</v>
      </c>
    </row>
    <row r="78" spans="1:6" ht="75">
      <c r="A78" s="29">
        <f t="shared" si="2"/>
        <v>71</v>
      </c>
      <c r="B78" s="116" t="s">
        <v>454</v>
      </c>
      <c r="C78" s="53" t="s">
        <v>530</v>
      </c>
      <c r="D78" s="82"/>
      <c r="E78" s="141">
        <v>2</v>
      </c>
      <c r="F78" s="78">
        <f t="shared" si="3"/>
        <v>0</v>
      </c>
    </row>
    <row r="79" spans="1:6" ht="75">
      <c r="A79" s="29">
        <f t="shared" si="2"/>
        <v>72</v>
      </c>
      <c r="B79" s="116" t="s">
        <v>454</v>
      </c>
      <c r="C79" s="36" t="s">
        <v>531</v>
      </c>
      <c r="D79" s="93"/>
      <c r="E79" s="128">
        <v>3</v>
      </c>
      <c r="F79" s="78">
        <f t="shared" si="3"/>
        <v>0</v>
      </c>
    </row>
    <row r="80" spans="1:6" ht="75">
      <c r="A80" s="29">
        <f t="shared" si="2"/>
        <v>73</v>
      </c>
      <c r="B80" s="116" t="s">
        <v>454</v>
      </c>
      <c r="C80" s="36" t="s">
        <v>532</v>
      </c>
      <c r="D80" s="93"/>
      <c r="E80" s="128">
        <v>2</v>
      </c>
      <c r="F80" s="78">
        <f t="shared" si="3"/>
        <v>0</v>
      </c>
    </row>
    <row r="81" spans="1:6" ht="75">
      <c r="A81" s="29">
        <f t="shared" si="2"/>
        <v>74</v>
      </c>
      <c r="B81" s="116" t="s">
        <v>454</v>
      </c>
      <c r="C81" s="53" t="s">
        <v>533</v>
      </c>
      <c r="D81" s="82"/>
      <c r="E81" s="141">
        <v>2</v>
      </c>
      <c r="F81" s="78">
        <f t="shared" si="3"/>
        <v>0</v>
      </c>
    </row>
    <row r="82" spans="1:6" ht="75">
      <c r="A82" s="29">
        <f t="shared" si="2"/>
        <v>75</v>
      </c>
      <c r="B82" s="116" t="s">
        <v>454</v>
      </c>
      <c r="C82" s="53" t="s">
        <v>534</v>
      </c>
      <c r="D82" s="82"/>
      <c r="E82" s="141">
        <v>2</v>
      </c>
      <c r="F82" s="78">
        <f t="shared" si="3"/>
        <v>0</v>
      </c>
    </row>
    <row r="83" spans="1:6" ht="75">
      <c r="A83" s="29">
        <f t="shared" si="2"/>
        <v>76</v>
      </c>
      <c r="B83" s="116" t="s">
        <v>454</v>
      </c>
      <c r="C83" s="53" t="s">
        <v>535</v>
      </c>
      <c r="D83" s="82"/>
      <c r="E83" s="141">
        <v>2</v>
      </c>
      <c r="F83" s="78">
        <f t="shared" si="3"/>
        <v>0</v>
      </c>
    </row>
    <row r="84" spans="1:6" ht="75">
      <c r="A84" s="29">
        <f t="shared" si="2"/>
        <v>77</v>
      </c>
      <c r="B84" s="116" t="s">
        <v>454</v>
      </c>
      <c r="C84" s="53" t="s">
        <v>536</v>
      </c>
      <c r="D84" s="82"/>
      <c r="E84" s="141">
        <v>2</v>
      </c>
      <c r="F84" s="78">
        <f t="shared" si="3"/>
        <v>0</v>
      </c>
    </row>
    <row r="85" spans="1:6" ht="75">
      <c r="A85" s="29">
        <f t="shared" si="2"/>
        <v>78</v>
      </c>
      <c r="B85" s="116" t="s">
        <v>463</v>
      </c>
      <c r="C85" s="53" t="s">
        <v>537</v>
      </c>
      <c r="D85" s="82"/>
      <c r="E85" s="141">
        <v>2</v>
      </c>
      <c r="F85" s="78">
        <f t="shared" si="3"/>
        <v>0</v>
      </c>
    </row>
    <row r="86" spans="1:6" ht="75">
      <c r="A86" s="29">
        <f t="shared" si="2"/>
        <v>79</v>
      </c>
      <c r="B86" s="116" t="s">
        <v>454</v>
      </c>
      <c r="C86" s="53" t="s">
        <v>538</v>
      </c>
      <c r="D86" s="82"/>
      <c r="E86" s="141">
        <v>2</v>
      </c>
      <c r="F86" s="78">
        <f t="shared" si="3"/>
        <v>0</v>
      </c>
    </row>
    <row r="87" spans="1:6" ht="75">
      <c r="A87" s="29">
        <f t="shared" si="2"/>
        <v>80</v>
      </c>
      <c r="B87" s="120" t="s">
        <v>454</v>
      </c>
      <c r="C87" s="53" t="s">
        <v>539</v>
      </c>
      <c r="D87" s="82"/>
      <c r="E87" s="141">
        <v>2</v>
      </c>
      <c r="F87" s="78">
        <f t="shared" si="3"/>
        <v>0</v>
      </c>
    </row>
    <row r="88" spans="1:6" ht="315">
      <c r="A88" s="29">
        <f t="shared" si="2"/>
        <v>81</v>
      </c>
      <c r="B88" s="53" t="s">
        <v>483</v>
      </c>
      <c r="C88" s="53" t="s">
        <v>540</v>
      </c>
      <c r="D88" s="82"/>
      <c r="E88" s="141">
        <v>3</v>
      </c>
      <c r="F88" s="78">
        <f t="shared" si="3"/>
        <v>0</v>
      </c>
    </row>
    <row r="89" spans="1:6" ht="90">
      <c r="A89" s="29">
        <f t="shared" si="2"/>
        <v>82</v>
      </c>
      <c r="B89" s="36" t="s">
        <v>483</v>
      </c>
      <c r="C89" s="53" t="s">
        <v>541</v>
      </c>
      <c r="D89" s="82"/>
      <c r="E89" s="141">
        <v>6</v>
      </c>
      <c r="F89" s="78">
        <f t="shared" si="3"/>
        <v>0</v>
      </c>
    </row>
    <row r="90" spans="1:6" ht="120">
      <c r="A90" s="29">
        <f t="shared" si="2"/>
        <v>83</v>
      </c>
      <c r="B90" s="53" t="s">
        <v>493</v>
      </c>
      <c r="C90" s="53" t="s">
        <v>959</v>
      </c>
      <c r="D90" s="82"/>
      <c r="E90" s="141">
        <v>6</v>
      </c>
      <c r="F90" s="78">
        <f t="shared" si="3"/>
        <v>0</v>
      </c>
    </row>
    <row r="91" spans="1:6" ht="210">
      <c r="A91" s="29">
        <f t="shared" si="2"/>
        <v>84</v>
      </c>
      <c r="B91" s="53" t="s">
        <v>542</v>
      </c>
      <c r="C91" s="53" t="s">
        <v>543</v>
      </c>
      <c r="D91" s="82"/>
      <c r="E91" s="141">
        <v>1</v>
      </c>
      <c r="F91" s="78">
        <f t="shared" si="3"/>
        <v>0</v>
      </c>
    </row>
    <row r="92" spans="1:6" ht="255">
      <c r="A92" s="29">
        <f t="shared" si="2"/>
        <v>85</v>
      </c>
      <c r="B92" s="53" t="s">
        <v>483</v>
      </c>
      <c r="C92" s="53" t="s">
        <v>544</v>
      </c>
      <c r="D92" s="82"/>
      <c r="E92" s="141">
        <v>1</v>
      </c>
      <c r="F92" s="78">
        <f t="shared" si="3"/>
        <v>0</v>
      </c>
    </row>
    <row r="93" spans="1:6" ht="150">
      <c r="A93" s="29">
        <f t="shared" si="2"/>
        <v>86</v>
      </c>
      <c r="B93" s="53" t="s">
        <v>493</v>
      </c>
      <c r="C93" s="53" t="s">
        <v>545</v>
      </c>
      <c r="D93" s="82"/>
      <c r="E93" s="141">
        <v>6</v>
      </c>
      <c r="F93" s="78">
        <f t="shared" si="3"/>
        <v>0</v>
      </c>
    </row>
    <row r="94" spans="1:6" ht="135">
      <c r="A94" s="29">
        <f t="shared" si="2"/>
        <v>87</v>
      </c>
      <c r="B94" s="53" t="s">
        <v>483</v>
      </c>
      <c r="C94" s="53" t="s">
        <v>546</v>
      </c>
      <c r="D94" s="82"/>
      <c r="E94" s="141">
        <v>2</v>
      </c>
      <c r="F94" s="78">
        <f t="shared" si="3"/>
        <v>0</v>
      </c>
    </row>
    <row r="95" spans="1:6" ht="90">
      <c r="A95" s="29">
        <f t="shared" si="2"/>
        <v>88</v>
      </c>
      <c r="B95" s="53" t="s">
        <v>547</v>
      </c>
      <c r="C95" s="53" t="s">
        <v>548</v>
      </c>
      <c r="D95" s="82"/>
      <c r="E95" s="141">
        <v>1</v>
      </c>
      <c r="F95" s="78">
        <f t="shared" si="3"/>
        <v>0</v>
      </c>
    </row>
    <row r="96" spans="1:6" ht="195">
      <c r="A96" s="29">
        <f t="shared" si="2"/>
        <v>89</v>
      </c>
      <c r="B96" s="121" t="s">
        <v>547</v>
      </c>
      <c r="C96" s="53" t="s">
        <v>549</v>
      </c>
      <c r="D96" s="82"/>
      <c r="E96" s="141">
        <v>1</v>
      </c>
      <c r="F96" s="78">
        <f t="shared" si="3"/>
        <v>0</v>
      </c>
    </row>
    <row r="97" spans="1:6" ht="165">
      <c r="A97" s="29">
        <f t="shared" si="2"/>
        <v>90</v>
      </c>
      <c r="B97" s="53" t="s">
        <v>542</v>
      </c>
      <c r="C97" s="53" t="s">
        <v>958</v>
      </c>
      <c r="D97" s="82"/>
      <c r="E97" s="141">
        <v>1</v>
      </c>
      <c r="F97" s="78">
        <f t="shared" si="3"/>
        <v>0</v>
      </c>
    </row>
    <row r="98" spans="1:6" ht="195">
      <c r="A98" s="29">
        <f t="shared" si="2"/>
        <v>91</v>
      </c>
      <c r="B98" s="53" t="s">
        <v>542</v>
      </c>
      <c r="C98" s="53" t="s">
        <v>550</v>
      </c>
      <c r="D98" s="82"/>
      <c r="E98" s="141">
        <v>1</v>
      </c>
      <c r="F98" s="78">
        <f t="shared" si="3"/>
        <v>0</v>
      </c>
    </row>
    <row r="99" spans="1:6" ht="105">
      <c r="A99" s="29">
        <f t="shared" si="2"/>
        <v>92</v>
      </c>
      <c r="B99" s="53" t="s">
        <v>551</v>
      </c>
      <c r="C99" s="53" t="s">
        <v>552</v>
      </c>
      <c r="D99" s="82"/>
      <c r="E99" s="141">
        <v>1</v>
      </c>
      <c r="F99" s="78">
        <f t="shared" si="3"/>
        <v>0</v>
      </c>
    </row>
    <row r="100" spans="1:6" ht="150">
      <c r="A100" s="29">
        <f t="shared" si="2"/>
        <v>93</v>
      </c>
      <c r="B100" s="116" t="s">
        <v>454</v>
      </c>
      <c r="C100" s="124" t="s">
        <v>553</v>
      </c>
      <c r="D100" s="75"/>
      <c r="E100" s="161">
        <v>1</v>
      </c>
      <c r="F100" s="78">
        <f t="shared" si="3"/>
        <v>0</v>
      </c>
    </row>
    <row r="101" spans="1:6" ht="135">
      <c r="A101" s="29">
        <f t="shared" si="2"/>
        <v>94</v>
      </c>
      <c r="B101" s="116" t="s">
        <v>454</v>
      </c>
      <c r="C101" s="124" t="s">
        <v>957</v>
      </c>
      <c r="D101" s="75"/>
      <c r="E101" s="161">
        <v>1</v>
      </c>
      <c r="F101" s="78">
        <f t="shared" si="3"/>
        <v>0</v>
      </c>
    </row>
    <row r="102" spans="1:6" ht="225">
      <c r="A102" s="29">
        <f t="shared" si="2"/>
        <v>95</v>
      </c>
      <c r="B102" s="116" t="s">
        <v>497</v>
      </c>
      <c r="C102" s="124" t="s">
        <v>554</v>
      </c>
      <c r="D102" s="75"/>
      <c r="E102" s="161">
        <v>1</v>
      </c>
      <c r="F102" s="78">
        <f t="shared" si="3"/>
        <v>0</v>
      </c>
    </row>
    <row r="103" spans="1:6" ht="300">
      <c r="A103" s="29">
        <f t="shared" si="2"/>
        <v>96</v>
      </c>
      <c r="B103" s="116" t="s">
        <v>454</v>
      </c>
      <c r="C103" s="124" t="s">
        <v>555</v>
      </c>
      <c r="D103" s="75"/>
      <c r="E103" s="161">
        <v>1</v>
      </c>
      <c r="F103" s="78">
        <f t="shared" si="3"/>
        <v>0</v>
      </c>
    </row>
    <row r="104" spans="1:6" ht="105">
      <c r="A104" s="29">
        <f t="shared" si="2"/>
        <v>97</v>
      </c>
      <c r="B104" s="116" t="s">
        <v>483</v>
      </c>
      <c r="C104" s="124" t="s">
        <v>556</v>
      </c>
      <c r="D104" s="75"/>
      <c r="E104" s="161">
        <v>2</v>
      </c>
      <c r="F104" s="78">
        <f t="shared" si="3"/>
        <v>0</v>
      </c>
    </row>
    <row r="105" spans="1:6" ht="210">
      <c r="A105" s="29">
        <f t="shared" si="2"/>
        <v>98</v>
      </c>
      <c r="B105" s="116" t="s">
        <v>483</v>
      </c>
      <c r="C105" s="124" t="s">
        <v>956</v>
      </c>
      <c r="D105" s="75"/>
      <c r="E105" s="161">
        <v>1</v>
      </c>
      <c r="F105" s="78">
        <f t="shared" si="3"/>
        <v>0</v>
      </c>
    </row>
    <row r="106" spans="1:6" ht="150">
      <c r="A106" s="29">
        <f t="shared" si="2"/>
        <v>99</v>
      </c>
      <c r="B106" s="116" t="s">
        <v>483</v>
      </c>
      <c r="C106" s="124" t="s">
        <v>557</v>
      </c>
      <c r="D106" s="75"/>
      <c r="E106" s="161">
        <v>3</v>
      </c>
      <c r="F106" s="78">
        <f t="shared" si="3"/>
        <v>0</v>
      </c>
    </row>
    <row r="107" spans="1:6" ht="105">
      <c r="A107" s="29">
        <f t="shared" si="2"/>
        <v>100</v>
      </c>
      <c r="B107" s="122" t="s">
        <v>483</v>
      </c>
      <c r="C107" s="165" t="s">
        <v>558</v>
      </c>
      <c r="D107" s="107"/>
      <c r="E107" s="162">
        <v>1</v>
      </c>
      <c r="F107" s="78">
        <f t="shared" si="3"/>
        <v>0</v>
      </c>
    </row>
    <row r="108" spans="1:6" ht="195">
      <c r="A108" s="29">
        <f t="shared" si="2"/>
        <v>101</v>
      </c>
      <c r="B108" s="116" t="s">
        <v>454</v>
      </c>
      <c r="C108" s="124" t="s">
        <v>559</v>
      </c>
      <c r="D108" s="75"/>
      <c r="E108" s="161">
        <v>1</v>
      </c>
      <c r="F108" s="78">
        <f t="shared" si="3"/>
        <v>0</v>
      </c>
    </row>
    <row r="109" spans="1:6" ht="255">
      <c r="A109" s="29">
        <f t="shared" si="2"/>
        <v>102</v>
      </c>
      <c r="B109" s="116" t="s">
        <v>483</v>
      </c>
      <c r="C109" s="124" t="s">
        <v>560</v>
      </c>
      <c r="D109" s="75"/>
      <c r="E109" s="161">
        <v>1</v>
      </c>
      <c r="F109" s="78">
        <f t="shared" si="3"/>
        <v>0</v>
      </c>
    </row>
    <row r="110" spans="1:6" ht="75">
      <c r="A110" s="29">
        <f t="shared" si="2"/>
        <v>103</v>
      </c>
      <c r="B110" s="116" t="s">
        <v>483</v>
      </c>
      <c r="C110" s="124" t="s">
        <v>955</v>
      </c>
      <c r="D110" s="75"/>
      <c r="E110" s="161">
        <v>1</v>
      </c>
      <c r="F110" s="78">
        <f t="shared" si="3"/>
        <v>0</v>
      </c>
    </row>
    <row r="111" spans="1:6" ht="165">
      <c r="A111" s="29">
        <f t="shared" si="2"/>
        <v>104</v>
      </c>
      <c r="B111" s="42" t="s">
        <v>775</v>
      </c>
      <c r="C111" s="166" t="s">
        <v>954</v>
      </c>
      <c r="D111" s="88"/>
      <c r="E111" s="138">
        <v>2</v>
      </c>
      <c r="F111" s="78">
        <f t="shared" si="3"/>
        <v>0</v>
      </c>
    </row>
    <row r="112" spans="1:6" ht="15">
      <c r="A112" s="208"/>
      <c r="B112" s="208"/>
      <c r="C112" s="203" t="s">
        <v>911</v>
      </c>
      <c r="D112" s="204"/>
      <c r="E112" s="205"/>
      <c r="F112" s="91">
        <f>SUM(F8:F111)</f>
        <v>0</v>
      </c>
    </row>
    <row r="113" spans="1:6" ht="43.5" customHeight="1">
      <c r="A113" s="80"/>
      <c r="B113" s="22"/>
      <c r="C113" s="23"/>
      <c r="D113" s="23"/>
      <c r="E113" s="23"/>
      <c r="F113" s="23"/>
    </row>
    <row r="114" spans="1:6" ht="45.75" customHeight="1">
      <c r="A114" s="192" t="s">
        <v>919</v>
      </c>
      <c r="B114" s="192"/>
      <c r="C114" s="192"/>
      <c r="D114" s="192"/>
      <c r="E114" s="192"/>
      <c r="F114" s="192"/>
    </row>
    <row r="115" ht="21">
      <c r="C115" s="126"/>
    </row>
    <row r="116" ht="21">
      <c r="C116" s="126"/>
    </row>
    <row r="117" ht="15">
      <c r="C117" s="125" t="s">
        <v>917</v>
      </c>
    </row>
    <row r="118" ht="15">
      <c r="C118" s="10" t="s">
        <v>918</v>
      </c>
    </row>
  </sheetData>
  <sheetProtection/>
  <mergeCells count="12">
    <mergeCell ref="A114:F114"/>
    <mergeCell ref="A112:B112"/>
    <mergeCell ref="C112:E112"/>
    <mergeCell ref="A3:F3"/>
    <mergeCell ref="A2:I2"/>
    <mergeCell ref="E6:E7"/>
    <mergeCell ref="A5:F5"/>
    <mergeCell ref="A6:A7"/>
    <mergeCell ref="B6:B7"/>
    <mergeCell ref="C6:C7"/>
    <mergeCell ref="D6:D7"/>
    <mergeCell ref="F6:F7"/>
  </mergeCells>
  <printOptions/>
  <pageMargins left="0.7" right="0.7" top="0.75" bottom="0.75" header="0.511805555555555" footer="0.51180555555555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J51"/>
  <sheetViews>
    <sheetView zoomScale="75" zoomScaleNormal="75" zoomScalePageLayoutView="0" workbookViewId="0" topLeftCell="A43">
      <selection activeCell="C31" sqref="C31"/>
    </sheetView>
  </sheetViews>
  <sheetFormatPr defaultColWidth="8.796875" defaultRowHeight="14.25"/>
  <cols>
    <col min="1" max="1" width="6.59765625" style="5" customWidth="1"/>
    <col min="2" max="2" width="15.59765625" style="4" customWidth="1"/>
    <col min="3" max="3" width="50.59765625" style="6" customWidth="1"/>
    <col min="4" max="6" width="13.09765625" style="6" customWidth="1"/>
    <col min="7" max="16384" width="8.59765625" style="4" customWidth="1"/>
  </cols>
  <sheetData>
    <row r="1" spans="1:10" ht="76.5" customHeight="1">
      <c r="A1" s="4"/>
      <c r="B1" s="22"/>
      <c r="C1" s="23"/>
      <c r="D1" s="23"/>
      <c r="E1" s="23"/>
      <c r="F1" s="23"/>
      <c r="G1" s="23"/>
      <c r="H1" s="23"/>
      <c r="I1" s="23"/>
      <c r="J1" s="23"/>
    </row>
    <row r="2" spans="1:10" ht="15">
      <c r="A2" s="195" t="s">
        <v>920</v>
      </c>
      <c r="B2" s="195"/>
      <c r="C2" s="195"/>
      <c r="D2" s="195"/>
      <c r="E2" s="195"/>
      <c r="F2" s="195"/>
      <c r="G2" s="195"/>
      <c r="H2" s="195"/>
      <c r="I2" s="195"/>
      <c r="J2" s="195"/>
    </row>
    <row r="3" spans="1:10" ht="30.75" customHeight="1">
      <c r="A3" s="196" t="s">
        <v>921</v>
      </c>
      <c r="B3" s="196"/>
      <c r="C3" s="196"/>
      <c r="D3" s="196"/>
      <c r="E3" s="196"/>
      <c r="F3" s="196"/>
      <c r="G3" s="158"/>
      <c r="H3" s="158"/>
      <c r="I3" s="158"/>
      <c r="J3" s="158"/>
    </row>
    <row r="4" spans="1:10" ht="15">
      <c r="A4" s="127"/>
      <c r="B4" s="127"/>
      <c r="C4" s="127"/>
      <c r="D4" s="127"/>
      <c r="E4" s="127"/>
      <c r="F4" s="127"/>
      <c r="G4" s="127"/>
      <c r="H4" s="127"/>
      <c r="I4" s="158"/>
      <c r="J4" s="158"/>
    </row>
    <row r="5" spans="1:6" ht="18.75">
      <c r="A5" s="209" t="s">
        <v>908</v>
      </c>
      <c r="B5" s="210"/>
      <c r="C5" s="210"/>
      <c r="D5" s="210"/>
      <c r="E5" s="210"/>
      <c r="F5" s="210"/>
    </row>
    <row r="6" spans="1:6" ht="15">
      <c r="A6" s="198" t="s">
        <v>0</v>
      </c>
      <c r="B6" s="200" t="s">
        <v>1</v>
      </c>
      <c r="C6" s="199" t="s">
        <v>2</v>
      </c>
      <c r="D6" s="198" t="s">
        <v>896</v>
      </c>
      <c r="E6" s="201" t="s">
        <v>922</v>
      </c>
      <c r="F6" s="198" t="s">
        <v>897</v>
      </c>
    </row>
    <row r="7" spans="1:6" ht="63" customHeight="1">
      <c r="A7" s="198"/>
      <c r="B7" s="200"/>
      <c r="C7" s="199"/>
      <c r="D7" s="198"/>
      <c r="E7" s="202"/>
      <c r="F7" s="198"/>
    </row>
    <row r="8" spans="1:6" ht="30">
      <c r="A8" s="11">
        <v>1</v>
      </c>
      <c r="B8" s="25" t="s">
        <v>104</v>
      </c>
      <c r="C8" s="172" t="s">
        <v>126</v>
      </c>
      <c r="D8" s="108"/>
      <c r="E8" s="167">
        <v>1</v>
      </c>
      <c r="F8" s="170">
        <f>E8*D8</f>
        <v>0</v>
      </c>
    </row>
    <row r="9" spans="1:6" ht="75">
      <c r="A9" s="11">
        <f>1+A8</f>
        <v>2</v>
      </c>
      <c r="B9" s="30" t="s">
        <v>104</v>
      </c>
      <c r="C9" s="36" t="s">
        <v>225</v>
      </c>
      <c r="D9" s="76"/>
      <c r="E9" s="128">
        <v>1</v>
      </c>
      <c r="F9" s="170">
        <f aca="true" t="shared" si="0" ref="F9:F44">E9*D9</f>
        <v>0</v>
      </c>
    </row>
    <row r="10" spans="1:6" ht="165.75" customHeight="1">
      <c r="A10" s="11">
        <f aca="true" t="shared" si="1" ref="A10:A44">1+A9</f>
        <v>3</v>
      </c>
      <c r="B10" s="17" t="s">
        <v>105</v>
      </c>
      <c r="C10" s="36" t="s">
        <v>965</v>
      </c>
      <c r="D10" s="76"/>
      <c r="E10" s="128">
        <v>2</v>
      </c>
      <c r="F10" s="170">
        <f t="shared" si="0"/>
        <v>0</v>
      </c>
    </row>
    <row r="11" spans="1:6" ht="135">
      <c r="A11" s="11">
        <f t="shared" si="1"/>
        <v>4</v>
      </c>
      <c r="B11" s="36" t="s">
        <v>226</v>
      </c>
      <c r="C11" s="36" t="s">
        <v>964</v>
      </c>
      <c r="D11" s="76"/>
      <c r="E11" s="128">
        <v>1</v>
      </c>
      <c r="F11" s="170">
        <f t="shared" si="0"/>
        <v>0</v>
      </c>
    </row>
    <row r="12" spans="1:6" ht="150" customHeight="1">
      <c r="A12" s="11">
        <f t="shared" si="1"/>
        <v>5</v>
      </c>
      <c r="B12" s="49" t="s">
        <v>106</v>
      </c>
      <c r="C12" s="36" t="s">
        <v>227</v>
      </c>
      <c r="D12" s="76"/>
      <c r="E12" s="128">
        <v>1</v>
      </c>
      <c r="F12" s="170">
        <f t="shared" si="0"/>
        <v>0</v>
      </c>
    </row>
    <row r="13" spans="1:6" ht="81" customHeight="1">
      <c r="A13" s="11">
        <f t="shared" si="1"/>
        <v>6</v>
      </c>
      <c r="B13" s="36" t="s">
        <v>228</v>
      </c>
      <c r="C13" s="36" t="s">
        <v>229</v>
      </c>
      <c r="D13" s="76"/>
      <c r="E13" s="128">
        <v>1</v>
      </c>
      <c r="F13" s="170">
        <f t="shared" si="0"/>
        <v>0</v>
      </c>
    </row>
    <row r="14" spans="1:6" ht="120">
      <c r="A14" s="11">
        <f t="shared" si="1"/>
        <v>7</v>
      </c>
      <c r="B14" s="36" t="s">
        <v>107</v>
      </c>
      <c r="C14" s="36" t="s">
        <v>230</v>
      </c>
      <c r="D14" s="76"/>
      <c r="E14" s="128">
        <v>1</v>
      </c>
      <c r="F14" s="170">
        <f t="shared" si="0"/>
        <v>0</v>
      </c>
    </row>
    <row r="15" spans="1:6" ht="60">
      <c r="A15" s="11">
        <f t="shared" si="1"/>
        <v>8</v>
      </c>
      <c r="B15" s="36" t="s">
        <v>108</v>
      </c>
      <c r="C15" s="50" t="s">
        <v>231</v>
      </c>
      <c r="D15" s="109"/>
      <c r="E15" s="168">
        <v>1</v>
      </c>
      <c r="F15" s="170">
        <f t="shared" si="0"/>
        <v>0</v>
      </c>
    </row>
    <row r="16" spans="1:6" ht="105">
      <c r="A16" s="11">
        <f t="shared" si="1"/>
        <v>9</v>
      </c>
      <c r="B16" s="36" t="s">
        <v>109</v>
      </c>
      <c r="C16" s="36" t="s">
        <v>232</v>
      </c>
      <c r="D16" s="76"/>
      <c r="E16" s="128">
        <v>1</v>
      </c>
      <c r="F16" s="170">
        <f t="shared" si="0"/>
        <v>0</v>
      </c>
    </row>
    <row r="17" spans="1:6" ht="75">
      <c r="A17" s="11">
        <f t="shared" si="1"/>
        <v>10</v>
      </c>
      <c r="B17" s="36" t="s">
        <v>110</v>
      </c>
      <c r="C17" s="36" t="s">
        <v>233</v>
      </c>
      <c r="D17" s="76"/>
      <c r="E17" s="128">
        <v>1</v>
      </c>
      <c r="F17" s="170">
        <f t="shared" si="0"/>
        <v>0</v>
      </c>
    </row>
    <row r="18" spans="1:6" ht="70.5" customHeight="1">
      <c r="A18" s="11">
        <f t="shared" si="1"/>
        <v>11</v>
      </c>
      <c r="B18" s="17" t="s">
        <v>235</v>
      </c>
      <c r="C18" s="36" t="s">
        <v>236</v>
      </c>
      <c r="D18" s="76"/>
      <c r="E18" s="128">
        <v>1</v>
      </c>
      <c r="F18" s="170">
        <f t="shared" si="0"/>
        <v>0</v>
      </c>
    </row>
    <row r="19" spans="1:6" ht="45">
      <c r="A19" s="11">
        <f t="shared" si="1"/>
        <v>12</v>
      </c>
      <c r="B19" s="17" t="s">
        <v>234</v>
      </c>
      <c r="C19" s="36" t="s">
        <v>237</v>
      </c>
      <c r="D19" s="76"/>
      <c r="E19" s="128">
        <v>1</v>
      </c>
      <c r="F19" s="170">
        <f t="shared" si="0"/>
        <v>0</v>
      </c>
    </row>
    <row r="20" spans="1:6" ht="60">
      <c r="A20" s="11">
        <f t="shared" si="1"/>
        <v>13</v>
      </c>
      <c r="B20" s="17" t="s">
        <v>238</v>
      </c>
      <c r="C20" s="171" t="s">
        <v>239</v>
      </c>
      <c r="D20" s="95"/>
      <c r="E20" s="151">
        <v>1</v>
      </c>
      <c r="F20" s="170">
        <f t="shared" si="0"/>
        <v>0</v>
      </c>
    </row>
    <row r="21" spans="1:6" ht="75">
      <c r="A21" s="11">
        <f t="shared" si="1"/>
        <v>14</v>
      </c>
      <c r="B21" s="17" t="s">
        <v>111</v>
      </c>
      <c r="C21" s="37" t="s">
        <v>338</v>
      </c>
      <c r="D21" s="95"/>
      <c r="E21" s="151">
        <v>1</v>
      </c>
      <c r="F21" s="170">
        <f t="shared" si="0"/>
        <v>0</v>
      </c>
    </row>
    <row r="22" spans="1:6" ht="60">
      <c r="A22" s="11">
        <f t="shared" si="1"/>
        <v>15</v>
      </c>
      <c r="B22" s="17" t="s">
        <v>240</v>
      </c>
      <c r="C22" s="171" t="s">
        <v>963</v>
      </c>
      <c r="D22" s="95"/>
      <c r="E22" s="151">
        <v>10</v>
      </c>
      <c r="F22" s="170">
        <f t="shared" si="0"/>
        <v>0</v>
      </c>
    </row>
    <row r="23" spans="1:6" ht="60">
      <c r="A23" s="11">
        <f t="shared" si="1"/>
        <v>16</v>
      </c>
      <c r="B23" s="17" t="s">
        <v>241</v>
      </c>
      <c r="C23" s="37" t="s">
        <v>127</v>
      </c>
      <c r="D23" s="95"/>
      <c r="E23" s="151">
        <v>1</v>
      </c>
      <c r="F23" s="170">
        <f t="shared" si="0"/>
        <v>0</v>
      </c>
    </row>
    <row r="24" spans="1:6" ht="60">
      <c r="A24" s="11">
        <f t="shared" si="1"/>
        <v>17</v>
      </c>
      <c r="B24" s="17" t="s">
        <v>242</v>
      </c>
      <c r="C24" s="37" t="s">
        <v>243</v>
      </c>
      <c r="D24" s="95"/>
      <c r="E24" s="151">
        <v>1</v>
      </c>
      <c r="F24" s="170">
        <f t="shared" si="0"/>
        <v>0</v>
      </c>
    </row>
    <row r="25" spans="1:6" ht="45">
      <c r="A25" s="11">
        <f t="shared" si="1"/>
        <v>18</v>
      </c>
      <c r="B25" s="17" t="s">
        <v>112</v>
      </c>
      <c r="C25" s="171" t="s">
        <v>895</v>
      </c>
      <c r="D25" s="110"/>
      <c r="E25" s="169">
        <v>1</v>
      </c>
      <c r="F25" s="170">
        <f t="shared" si="0"/>
        <v>0</v>
      </c>
    </row>
    <row r="26" spans="1:6" ht="90">
      <c r="A26" s="11">
        <f t="shared" si="1"/>
        <v>19</v>
      </c>
      <c r="B26" s="17" t="s">
        <v>246</v>
      </c>
      <c r="C26" s="13" t="s">
        <v>244</v>
      </c>
      <c r="D26" s="73"/>
      <c r="E26" s="130">
        <v>1</v>
      </c>
      <c r="F26" s="170">
        <f t="shared" si="0"/>
        <v>0</v>
      </c>
    </row>
    <row r="27" spans="1:6" ht="60">
      <c r="A27" s="11">
        <f t="shared" si="1"/>
        <v>20</v>
      </c>
      <c r="B27" s="17" t="s">
        <v>245</v>
      </c>
      <c r="C27" s="17" t="s">
        <v>128</v>
      </c>
      <c r="D27" s="74"/>
      <c r="E27" s="131">
        <v>1</v>
      </c>
      <c r="F27" s="170">
        <f t="shared" si="0"/>
        <v>0</v>
      </c>
    </row>
    <row r="28" spans="1:6" ht="60">
      <c r="A28" s="11">
        <f t="shared" si="1"/>
        <v>21</v>
      </c>
      <c r="B28" s="17" t="s">
        <v>247</v>
      </c>
      <c r="C28" s="17" t="s">
        <v>248</v>
      </c>
      <c r="D28" s="74"/>
      <c r="E28" s="131">
        <v>1</v>
      </c>
      <c r="F28" s="170">
        <f t="shared" si="0"/>
        <v>0</v>
      </c>
    </row>
    <row r="29" spans="1:6" ht="30">
      <c r="A29" s="11">
        <f t="shared" si="1"/>
        <v>22</v>
      </c>
      <c r="B29" s="17" t="s">
        <v>113</v>
      </c>
      <c r="C29" s="17" t="s">
        <v>975</v>
      </c>
      <c r="D29" s="74"/>
      <c r="E29" s="131">
        <v>1</v>
      </c>
      <c r="F29" s="170">
        <f t="shared" si="0"/>
        <v>0</v>
      </c>
    </row>
    <row r="30" spans="1:6" ht="90">
      <c r="A30" s="11">
        <f t="shared" si="1"/>
        <v>23</v>
      </c>
      <c r="B30" s="17" t="s">
        <v>249</v>
      </c>
      <c r="C30" s="17" t="s">
        <v>250</v>
      </c>
      <c r="D30" s="74"/>
      <c r="E30" s="131">
        <v>1</v>
      </c>
      <c r="F30" s="170">
        <f t="shared" si="0"/>
        <v>0</v>
      </c>
    </row>
    <row r="31" spans="1:6" ht="90">
      <c r="A31" s="11">
        <f t="shared" si="1"/>
        <v>24</v>
      </c>
      <c r="B31" s="17" t="s">
        <v>251</v>
      </c>
      <c r="C31" s="17" t="s">
        <v>252</v>
      </c>
      <c r="D31" s="74"/>
      <c r="E31" s="131">
        <v>1</v>
      </c>
      <c r="F31" s="170">
        <f t="shared" si="0"/>
        <v>0</v>
      </c>
    </row>
    <row r="32" spans="1:6" ht="75">
      <c r="A32" s="11">
        <f t="shared" si="1"/>
        <v>25</v>
      </c>
      <c r="B32" s="17" t="s">
        <v>253</v>
      </c>
      <c r="C32" s="17" t="s">
        <v>254</v>
      </c>
      <c r="D32" s="74"/>
      <c r="E32" s="131">
        <v>1</v>
      </c>
      <c r="F32" s="170">
        <f t="shared" si="0"/>
        <v>0</v>
      </c>
    </row>
    <row r="33" spans="1:6" ht="60">
      <c r="A33" s="11">
        <f t="shared" si="1"/>
        <v>26</v>
      </c>
      <c r="B33" s="17" t="s">
        <v>255</v>
      </c>
      <c r="C33" s="17" t="s">
        <v>256</v>
      </c>
      <c r="D33" s="74"/>
      <c r="E33" s="131">
        <v>2</v>
      </c>
      <c r="F33" s="170">
        <f t="shared" si="0"/>
        <v>0</v>
      </c>
    </row>
    <row r="34" spans="1:6" ht="142.5" customHeight="1">
      <c r="A34" s="11">
        <f t="shared" si="1"/>
        <v>27</v>
      </c>
      <c r="B34" s="17" t="s">
        <v>257</v>
      </c>
      <c r="C34" s="17" t="s">
        <v>258</v>
      </c>
      <c r="D34" s="74"/>
      <c r="E34" s="131">
        <v>1</v>
      </c>
      <c r="F34" s="170">
        <f t="shared" si="0"/>
        <v>0</v>
      </c>
    </row>
    <row r="35" spans="1:6" ht="81" customHeight="1">
      <c r="A35" s="11">
        <f t="shared" si="1"/>
        <v>28</v>
      </c>
      <c r="B35" s="17" t="s">
        <v>259</v>
      </c>
      <c r="C35" s="17" t="s">
        <v>260</v>
      </c>
      <c r="D35" s="74"/>
      <c r="E35" s="131">
        <v>1</v>
      </c>
      <c r="F35" s="170">
        <f t="shared" si="0"/>
        <v>0</v>
      </c>
    </row>
    <row r="36" spans="1:6" ht="60">
      <c r="A36" s="11">
        <f t="shared" si="1"/>
        <v>29</v>
      </c>
      <c r="B36" s="17" t="s">
        <v>261</v>
      </c>
      <c r="C36" s="17" t="s">
        <v>262</v>
      </c>
      <c r="D36" s="74"/>
      <c r="E36" s="131">
        <v>3</v>
      </c>
      <c r="F36" s="170">
        <f t="shared" si="0"/>
        <v>0</v>
      </c>
    </row>
    <row r="37" spans="1:6" ht="60">
      <c r="A37" s="11">
        <f t="shared" si="1"/>
        <v>30</v>
      </c>
      <c r="B37" s="17" t="s">
        <v>263</v>
      </c>
      <c r="C37" s="17" t="s">
        <v>264</v>
      </c>
      <c r="D37" s="74"/>
      <c r="E37" s="131">
        <v>1</v>
      </c>
      <c r="F37" s="170">
        <f t="shared" si="0"/>
        <v>0</v>
      </c>
    </row>
    <row r="38" spans="1:6" ht="60">
      <c r="A38" s="11">
        <f t="shared" si="1"/>
        <v>31</v>
      </c>
      <c r="B38" s="17" t="s">
        <v>265</v>
      </c>
      <c r="C38" s="17" t="s">
        <v>266</v>
      </c>
      <c r="D38" s="74"/>
      <c r="E38" s="131">
        <v>1</v>
      </c>
      <c r="F38" s="170">
        <f t="shared" si="0"/>
        <v>0</v>
      </c>
    </row>
    <row r="39" spans="1:6" ht="90">
      <c r="A39" s="11">
        <f t="shared" si="1"/>
        <v>32</v>
      </c>
      <c r="B39" s="17" t="s">
        <v>267</v>
      </c>
      <c r="C39" s="17" t="s">
        <v>268</v>
      </c>
      <c r="D39" s="74"/>
      <c r="E39" s="131">
        <v>1</v>
      </c>
      <c r="F39" s="170">
        <f t="shared" si="0"/>
        <v>0</v>
      </c>
    </row>
    <row r="40" spans="1:6" ht="75">
      <c r="A40" s="11">
        <f t="shared" si="1"/>
        <v>33</v>
      </c>
      <c r="B40" s="17" t="s">
        <v>269</v>
      </c>
      <c r="C40" s="17" t="s">
        <v>271</v>
      </c>
      <c r="D40" s="74"/>
      <c r="E40" s="131">
        <v>1</v>
      </c>
      <c r="F40" s="170">
        <f t="shared" si="0"/>
        <v>0</v>
      </c>
    </row>
    <row r="41" spans="1:6" ht="210">
      <c r="A41" s="11">
        <f t="shared" si="1"/>
        <v>34</v>
      </c>
      <c r="B41" s="40" t="s">
        <v>223</v>
      </c>
      <c r="C41" s="40" t="s">
        <v>224</v>
      </c>
      <c r="D41" s="74"/>
      <c r="E41" s="131">
        <v>1</v>
      </c>
      <c r="F41" s="170">
        <f t="shared" si="0"/>
        <v>0</v>
      </c>
    </row>
    <row r="42" spans="1:6" ht="105">
      <c r="A42" s="11">
        <f t="shared" si="1"/>
        <v>35</v>
      </c>
      <c r="B42" s="44" t="s">
        <v>221</v>
      </c>
      <c r="C42" s="41" t="s">
        <v>222</v>
      </c>
      <c r="D42" s="74"/>
      <c r="E42" s="131">
        <v>1</v>
      </c>
      <c r="F42" s="170">
        <f t="shared" si="0"/>
        <v>0</v>
      </c>
    </row>
    <row r="43" spans="1:6" ht="45">
      <c r="A43" s="11">
        <f t="shared" si="1"/>
        <v>36</v>
      </c>
      <c r="B43" s="17" t="s">
        <v>270</v>
      </c>
      <c r="C43" s="17" t="s">
        <v>272</v>
      </c>
      <c r="D43" s="74"/>
      <c r="E43" s="131">
        <v>1</v>
      </c>
      <c r="F43" s="170">
        <f t="shared" si="0"/>
        <v>0</v>
      </c>
    </row>
    <row r="44" spans="1:6" ht="105">
      <c r="A44" s="11">
        <f t="shared" si="1"/>
        <v>37</v>
      </c>
      <c r="B44" s="53" t="s">
        <v>593</v>
      </c>
      <c r="C44" s="15" t="s">
        <v>594</v>
      </c>
      <c r="D44" s="82"/>
      <c r="E44" s="141">
        <v>1</v>
      </c>
      <c r="F44" s="170">
        <f t="shared" si="0"/>
        <v>0</v>
      </c>
    </row>
    <row r="45" spans="3:6" ht="15">
      <c r="C45" s="203" t="s">
        <v>911</v>
      </c>
      <c r="D45" s="204"/>
      <c r="E45" s="205"/>
      <c r="F45" s="91">
        <f>SUM(F8:F44)</f>
        <v>0</v>
      </c>
    </row>
    <row r="46" spans="1:6" ht="43.5" customHeight="1">
      <c r="A46" s="80"/>
      <c r="B46" s="22"/>
      <c r="C46" s="23"/>
      <c r="D46" s="23"/>
      <c r="E46" s="23"/>
      <c r="F46" s="23"/>
    </row>
    <row r="47" spans="1:6" ht="45.75" customHeight="1">
      <c r="A47" s="192" t="s">
        <v>919</v>
      </c>
      <c r="B47" s="192"/>
      <c r="C47" s="192"/>
      <c r="D47" s="192"/>
      <c r="E47" s="192"/>
      <c r="F47" s="192"/>
    </row>
    <row r="48" spans="3:6" ht="21">
      <c r="C48" s="126"/>
      <c r="D48" s="4"/>
      <c r="E48" s="4"/>
      <c r="F48" s="4"/>
    </row>
    <row r="49" spans="3:6" ht="21">
      <c r="C49" s="126"/>
      <c r="D49" s="4"/>
      <c r="E49" s="4"/>
      <c r="F49" s="4"/>
    </row>
    <row r="50" spans="3:6" ht="15">
      <c r="C50" s="125" t="s">
        <v>917</v>
      </c>
      <c r="D50" s="4"/>
      <c r="E50" s="4"/>
      <c r="F50" s="4"/>
    </row>
    <row r="51" spans="3:6" ht="15">
      <c r="C51" s="10" t="s">
        <v>918</v>
      </c>
      <c r="D51" s="4"/>
      <c r="E51" s="4"/>
      <c r="F51" s="4"/>
    </row>
  </sheetData>
  <sheetProtection/>
  <mergeCells count="11">
    <mergeCell ref="C45:E45"/>
    <mergeCell ref="A47:F47"/>
    <mergeCell ref="A3:F3"/>
    <mergeCell ref="A2:J2"/>
    <mergeCell ref="E6:E7"/>
    <mergeCell ref="A5:F5"/>
    <mergeCell ref="A6:A7"/>
    <mergeCell ref="B6:B7"/>
    <mergeCell ref="C6:C7"/>
    <mergeCell ref="D6:D7"/>
    <mergeCell ref="F6:F7"/>
  </mergeCells>
  <printOptions/>
  <pageMargins left="0.7" right="0.7" top="0.75" bottom="0.75" header="0.511805555555555" footer="0.51180555555555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J152"/>
  <sheetViews>
    <sheetView zoomScale="75" zoomScaleNormal="75" zoomScalePageLayoutView="0" workbookViewId="0" topLeftCell="A1">
      <selection activeCell="E5" sqref="E5:E6"/>
    </sheetView>
  </sheetViews>
  <sheetFormatPr defaultColWidth="8.796875" defaultRowHeight="14.25"/>
  <cols>
    <col min="1" max="1" width="6.59765625" style="8" customWidth="1"/>
    <col min="2" max="2" width="15.59765625" style="7" customWidth="1"/>
    <col min="3" max="3" width="50.59765625" style="9" customWidth="1"/>
    <col min="4" max="6" width="13.09765625" style="9" customWidth="1"/>
    <col min="7" max="16384" width="8.59765625" style="7" customWidth="1"/>
  </cols>
  <sheetData>
    <row r="1" spans="2:10" s="4" customFormat="1" ht="76.5" customHeight="1">
      <c r="B1" s="22"/>
      <c r="C1" s="23"/>
      <c r="D1" s="23"/>
      <c r="E1" s="23"/>
      <c r="F1" s="23"/>
      <c r="G1" s="23"/>
      <c r="H1" s="23"/>
      <c r="I1" s="23"/>
      <c r="J1" s="23"/>
    </row>
    <row r="2" spans="1:10" s="4" customFormat="1" ht="15">
      <c r="A2" s="195" t="s">
        <v>920</v>
      </c>
      <c r="B2" s="195"/>
      <c r="C2" s="195"/>
      <c r="D2" s="195"/>
      <c r="E2" s="195"/>
      <c r="F2" s="195"/>
      <c r="G2" s="195"/>
      <c r="H2" s="195"/>
      <c r="I2" s="195"/>
      <c r="J2" s="195"/>
    </row>
    <row r="3" spans="1:10" s="4" customFormat="1" ht="30.75" customHeight="1">
      <c r="A3" s="196" t="s">
        <v>921</v>
      </c>
      <c r="B3" s="196"/>
      <c r="C3" s="196"/>
      <c r="D3" s="196"/>
      <c r="E3" s="196"/>
      <c r="F3" s="196"/>
      <c r="G3" s="158"/>
      <c r="H3" s="158"/>
      <c r="I3" s="158"/>
      <c r="J3" s="158"/>
    </row>
    <row r="4" spans="1:10" s="4" customFormat="1" ht="15">
      <c r="A4" s="127"/>
      <c r="B4" s="127"/>
      <c r="C4" s="127"/>
      <c r="D4" s="127"/>
      <c r="E4" s="127"/>
      <c r="F4" s="127"/>
      <c r="G4" s="127"/>
      <c r="H4" s="127"/>
      <c r="I4" s="158"/>
      <c r="J4" s="158"/>
    </row>
    <row r="5" spans="1:6" ht="15">
      <c r="A5" s="198" t="s">
        <v>0</v>
      </c>
      <c r="B5" s="200" t="s">
        <v>1</v>
      </c>
      <c r="C5" s="199" t="s">
        <v>2</v>
      </c>
      <c r="D5" s="198" t="s">
        <v>896</v>
      </c>
      <c r="E5" s="201" t="s">
        <v>922</v>
      </c>
      <c r="F5" s="198" t="s">
        <v>897</v>
      </c>
    </row>
    <row r="6" spans="1:6" ht="60.75" customHeight="1">
      <c r="A6" s="198"/>
      <c r="B6" s="200"/>
      <c r="C6" s="199"/>
      <c r="D6" s="198"/>
      <c r="E6" s="202"/>
      <c r="F6" s="198"/>
    </row>
    <row r="7" spans="1:6" ht="75">
      <c r="A7" s="28">
        <v>1</v>
      </c>
      <c r="B7" s="17" t="s">
        <v>275</v>
      </c>
      <c r="C7" s="36" t="s">
        <v>273</v>
      </c>
      <c r="D7" s="76"/>
      <c r="E7" s="128">
        <v>1</v>
      </c>
      <c r="F7" s="134">
        <f>E7*D7</f>
        <v>0</v>
      </c>
    </row>
    <row r="8" spans="1:6" ht="90">
      <c r="A8" s="28">
        <f>1+A7</f>
        <v>2</v>
      </c>
      <c r="B8" s="17" t="s">
        <v>274</v>
      </c>
      <c r="C8" s="36" t="s">
        <v>276</v>
      </c>
      <c r="D8" s="76"/>
      <c r="E8" s="128">
        <v>4</v>
      </c>
      <c r="F8" s="134">
        <f aca="true" t="shared" si="0" ref="F8:F71">E8*D8</f>
        <v>0</v>
      </c>
    </row>
    <row r="9" spans="1:6" ht="75">
      <c r="A9" s="28">
        <f aca="true" t="shared" si="1" ref="A9:A72">1+A8</f>
        <v>3</v>
      </c>
      <c r="B9" s="17" t="s">
        <v>279</v>
      </c>
      <c r="C9" s="36" t="s">
        <v>277</v>
      </c>
      <c r="D9" s="76"/>
      <c r="E9" s="128">
        <v>2</v>
      </c>
      <c r="F9" s="134">
        <f t="shared" si="0"/>
        <v>0</v>
      </c>
    </row>
    <row r="10" spans="1:6" ht="105">
      <c r="A10" s="28">
        <f t="shared" si="1"/>
        <v>4</v>
      </c>
      <c r="B10" s="17" t="s">
        <v>280</v>
      </c>
      <c r="C10" s="36" t="s">
        <v>278</v>
      </c>
      <c r="D10" s="76"/>
      <c r="E10" s="128">
        <v>2</v>
      </c>
      <c r="F10" s="134">
        <f t="shared" si="0"/>
        <v>0</v>
      </c>
    </row>
    <row r="11" spans="1:6" ht="105">
      <c r="A11" s="28">
        <f t="shared" si="1"/>
        <v>5</v>
      </c>
      <c r="B11" s="36" t="s">
        <v>281</v>
      </c>
      <c r="C11" s="36" t="s">
        <v>282</v>
      </c>
      <c r="D11" s="76"/>
      <c r="E11" s="128">
        <v>1</v>
      </c>
      <c r="F11" s="134">
        <f t="shared" si="0"/>
        <v>0</v>
      </c>
    </row>
    <row r="12" spans="1:6" ht="90">
      <c r="A12" s="28">
        <f t="shared" si="1"/>
        <v>6</v>
      </c>
      <c r="B12" s="36" t="s">
        <v>283</v>
      </c>
      <c r="C12" s="36" t="s">
        <v>284</v>
      </c>
      <c r="D12" s="76"/>
      <c r="E12" s="128">
        <v>1</v>
      </c>
      <c r="F12" s="134">
        <f t="shared" si="0"/>
        <v>0</v>
      </c>
    </row>
    <row r="13" spans="1:6" ht="90">
      <c r="A13" s="28">
        <f t="shared" si="1"/>
        <v>7</v>
      </c>
      <c r="B13" s="36" t="s">
        <v>287</v>
      </c>
      <c r="C13" s="36" t="s">
        <v>285</v>
      </c>
      <c r="D13" s="76"/>
      <c r="E13" s="128">
        <v>1</v>
      </c>
      <c r="F13" s="134">
        <f t="shared" si="0"/>
        <v>0</v>
      </c>
    </row>
    <row r="14" spans="1:6" ht="90">
      <c r="A14" s="28">
        <f t="shared" si="1"/>
        <v>8</v>
      </c>
      <c r="B14" s="36" t="s">
        <v>286</v>
      </c>
      <c r="C14" s="36" t="s">
        <v>288</v>
      </c>
      <c r="D14" s="76"/>
      <c r="E14" s="128">
        <v>1</v>
      </c>
      <c r="F14" s="134">
        <f t="shared" si="0"/>
        <v>0</v>
      </c>
    </row>
    <row r="15" spans="1:6" ht="75">
      <c r="A15" s="28">
        <f t="shared" si="1"/>
        <v>9</v>
      </c>
      <c r="B15" s="36" t="s">
        <v>289</v>
      </c>
      <c r="C15" s="36" t="s">
        <v>290</v>
      </c>
      <c r="D15" s="76"/>
      <c r="E15" s="128">
        <v>1</v>
      </c>
      <c r="F15" s="134">
        <f t="shared" si="0"/>
        <v>0</v>
      </c>
    </row>
    <row r="16" spans="1:6" ht="45">
      <c r="A16" s="28">
        <f t="shared" si="1"/>
        <v>10</v>
      </c>
      <c r="B16" s="36" t="s">
        <v>114</v>
      </c>
      <c r="C16" s="36" t="s">
        <v>131</v>
      </c>
      <c r="D16" s="76"/>
      <c r="E16" s="128">
        <v>1</v>
      </c>
      <c r="F16" s="134">
        <f t="shared" si="0"/>
        <v>0</v>
      </c>
    </row>
    <row r="17" spans="1:6" ht="90">
      <c r="A17" s="28">
        <f t="shared" si="1"/>
        <v>11</v>
      </c>
      <c r="B17" s="36" t="s">
        <v>291</v>
      </c>
      <c r="C17" s="36" t="s">
        <v>292</v>
      </c>
      <c r="D17" s="76"/>
      <c r="E17" s="128">
        <v>1</v>
      </c>
      <c r="F17" s="134">
        <f t="shared" si="0"/>
        <v>0</v>
      </c>
    </row>
    <row r="18" spans="1:6" ht="105">
      <c r="A18" s="28">
        <f t="shared" si="1"/>
        <v>12</v>
      </c>
      <c r="B18" s="36" t="s">
        <v>115</v>
      </c>
      <c r="C18" s="36" t="s">
        <v>333</v>
      </c>
      <c r="D18" s="76"/>
      <c r="E18" s="128">
        <v>1</v>
      </c>
      <c r="F18" s="134">
        <f t="shared" si="0"/>
        <v>0</v>
      </c>
    </row>
    <row r="19" spans="1:6" ht="150">
      <c r="A19" s="28">
        <f t="shared" si="1"/>
        <v>13</v>
      </c>
      <c r="B19" s="36" t="s">
        <v>293</v>
      </c>
      <c r="C19" s="36" t="s">
        <v>132</v>
      </c>
      <c r="D19" s="76"/>
      <c r="E19" s="128">
        <v>1</v>
      </c>
      <c r="F19" s="134">
        <f t="shared" si="0"/>
        <v>0</v>
      </c>
    </row>
    <row r="20" spans="1:6" ht="150">
      <c r="A20" s="28">
        <f t="shared" si="1"/>
        <v>14</v>
      </c>
      <c r="B20" s="36" t="s">
        <v>294</v>
      </c>
      <c r="C20" s="36" t="s">
        <v>133</v>
      </c>
      <c r="D20" s="76"/>
      <c r="E20" s="128">
        <v>1</v>
      </c>
      <c r="F20" s="134">
        <f t="shared" si="0"/>
        <v>0</v>
      </c>
    </row>
    <row r="21" spans="1:6" ht="150">
      <c r="A21" s="28">
        <f t="shared" si="1"/>
        <v>15</v>
      </c>
      <c r="B21" s="36" t="s">
        <v>295</v>
      </c>
      <c r="C21" s="36" t="s">
        <v>134</v>
      </c>
      <c r="D21" s="76"/>
      <c r="E21" s="128">
        <v>1</v>
      </c>
      <c r="F21" s="134">
        <f t="shared" si="0"/>
        <v>0</v>
      </c>
    </row>
    <row r="22" spans="1:6" ht="120">
      <c r="A22" s="28">
        <f t="shared" si="1"/>
        <v>16</v>
      </c>
      <c r="B22" s="36" t="s">
        <v>297</v>
      </c>
      <c r="C22" s="36" t="s">
        <v>296</v>
      </c>
      <c r="D22" s="76"/>
      <c r="E22" s="128">
        <v>1</v>
      </c>
      <c r="F22" s="134">
        <f t="shared" si="0"/>
        <v>0</v>
      </c>
    </row>
    <row r="23" spans="1:6" ht="120">
      <c r="A23" s="28">
        <f t="shared" si="1"/>
        <v>17</v>
      </c>
      <c r="B23" s="36" t="s">
        <v>298</v>
      </c>
      <c r="C23" s="36" t="s">
        <v>299</v>
      </c>
      <c r="D23" s="76"/>
      <c r="E23" s="128">
        <v>1</v>
      </c>
      <c r="F23" s="134">
        <f t="shared" si="0"/>
        <v>0</v>
      </c>
    </row>
    <row r="24" spans="1:6" ht="120">
      <c r="A24" s="28">
        <f t="shared" si="1"/>
        <v>18</v>
      </c>
      <c r="B24" s="36" t="s">
        <v>301</v>
      </c>
      <c r="C24" s="36" t="s">
        <v>300</v>
      </c>
      <c r="D24" s="76"/>
      <c r="E24" s="128">
        <v>1</v>
      </c>
      <c r="F24" s="134">
        <f t="shared" si="0"/>
        <v>0</v>
      </c>
    </row>
    <row r="25" spans="1:6" ht="120">
      <c r="A25" s="28">
        <f t="shared" si="1"/>
        <v>19</v>
      </c>
      <c r="B25" s="36" t="s">
        <v>302</v>
      </c>
      <c r="C25" s="36" t="s">
        <v>303</v>
      </c>
      <c r="D25" s="76"/>
      <c r="E25" s="128">
        <v>1</v>
      </c>
      <c r="F25" s="134">
        <f t="shared" si="0"/>
        <v>0</v>
      </c>
    </row>
    <row r="26" spans="1:6" ht="135">
      <c r="A26" s="28">
        <f t="shared" si="1"/>
        <v>20</v>
      </c>
      <c r="B26" s="36" t="s">
        <v>304</v>
      </c>
      <c r="C26" s="36" t="s">
        <v>135</v>
      </c>
      <c r="D26" s="76"/>
      <c r="E26" s="128">
        <v>1</v>
      </c>
      <c r="F26" s="134">
        <f t="shared" si="0"/>
        <v>0</v>
      </c>
    </row>
    <row r="27" spans="1:6" ht="135">
      <c r="A27" s="28">
        <f t="shared" si="1"/>
        <v>21</v>
      </c>
      <c r="B27" s="36" t="s">
        <v>305</v>
      </c>
      <c r="C27" s="36" t="s">
        <v>136</v>
      </c>
      <c r="D27" s="76"/>
      <c r="E27" s="128">
        <v>1</v>
      </c>
      <c r="F27" s="134">
        <f t="shared" si="0"/>
        <v>0</v>
      </c>
    </row>
    <row r="28" spans="1:6" ht="135">
      <c r="A28" s="28">
        <f t="shared" si="1"/>
        <v>22</v>
      </c>
      <c r="B28" s="36" t="s">
        <v>306</v>
      </c>
      <c r="C28" s="36" t="s">
        <v>307</v>
      </c>
      <c r="D28" s="76"/>
      <c r="E28" s="128">
        <v>1</v>
      </c>
      <c r="F28" s="134">
        <f t="shared" si="0"/>
        <v>0</v>
      </c>
    </row>
    <row r="29" spans="1:6" ht="165">
      <c r="A29" s="28">
        <f t="shared" si="1"/>
        <v>23</v>
      </c>
      <c r="B29" s="36" t="s">
        <v>308</v>
      </c>
      <c r="C29" s="36" t="s">
        <v>116</v>
      </c>
      <c r="D29" s="76"/>
      <c r="E29" s="128">
        <v>1</v>
      </c>
      <c r="F29" s="134">
        <f t="shared" si="0"/>
        <v>0</v>
      </c>
    </row>
    <row r="30" spans="1:6" ht="49.5" customHeight="1">
      <c r="A30" s="28">
        <f t="shared" si="1"/>
        <v>24</v>
      </c>
      <c r="B30" s="36" t="s">
        <v>309</v>
      </c>
      <c r="C30" s="36" t="s">
        <v>137</v>
      </c>
      <c r="D30" s="76"/>
      <c r="E30" s="128">
        <v>1</v>
      </c>
      <c r="F30" s="134">
        <f t="shared" si="0"/>
        <v>0</v>
      </c>
    </row>
    <row r="31" spans="1:6" ht="105">
      <c r="A31" s="28">
        <f t="shared" si="1"/>
        <v>25</v>
      </c>
      <c r="B31" s="36" t="s">
        <v>310</v>
      </c>
      <c r="C31" s="36" t="s">
        <v>138</v>
      </c>
      <c r="D31" s="76"/>
      <c r="E31" s="128">
        <v>1</v>
      </c>
      <c r="F31" s="134">
        <f t="shared" si="0"/>
        <v>0</v>
      </c>
    </row>
    <row r="32" spans="1:6" ht="120">
      <c r="A32" s="28">
        <f t="shared" si="1"/>
        <v>26</v>
      </c>
      <c r="B32" s="36" t="s">
        <v>311</v>
      </c>
      <c r="C32" s="36" t="s">
        <v>139</v>
      </c>
      <c r="D32" s="76"/>
      <c r="E32" s="128">
        <v>1</v>
      </c>
      <c r="F32" s="134">
        <f t="shared" si="0"/>
        <v>0</v>
      </c>
    </row>
    <row r="33" spans="1:6" ht="105">
      <c r="A33" s="28">
        <f t="shared" si="1"/>
        <v>27</v>
      </c>
      <c r="B33" s="36" t="s">
        <v>312</v>
      </c>
      <c r="C33" s="36" t="s">
        <v>316</v>
      </c>
      <c r="D33" s="76"/>
      <c r="E33" s="128">
        <v>2</v>
      </c>
      <c r="F33" s="134">
        <f t="shared" si="0"/>
        <v>0</v>
      </c>
    </row>
    <row r="34" spans="1:6" ht="105">
      <c r="A34" s="28">
        <f t="shared" si="1"/>
        <v>28</v>
      </c>
      <c r="B34" s="36" t="s">
        <v>313</v>
      </c>
      <c r="C34" s="36" t="s">
        <v>140</v>
      </c>
      <c r="D34" s="76"/>
      <c r="E34" s="128">
        <v>1</v>
      </c>
      <c r="F34" s="134">
        <f t="shared" si="0"/>
        <v>0</v>
      </c>
    </row>
    <row r="35" spans="1:6" ht="90">
      <c r="A35" s="28">
        <f t="shared" si="1"/>
        <v>29</v>
      </c>
      <c r="B35" s="36" t="s">
        <v>314</v>
      </c>
      <c r="C35" s="36" t="s">
        <v>141</v>
      </c>
      <c r="D35" s="76"/>
      <c r="E35" s="128">
        <v>1</v>
      </c>
      <c r="F35" s="134">
        <f t="shared" si="0"/>
        <v>0</v>
      </c>
    </row>
    <row r="36" spans="1:6" ht="90">
      <c r="A36" s="28">
        <f t="shared" si="1"/>
        <v>30</v>
      </c>
      <c r="B36" s="36" t="s">
        <v>315</v>
      </c>
      <c r="C36" s="36" t="s">
        <v>142</v>
      </c>
      <c r="D36" s="76"/>
      <c r="E36" s="128">
        <v>1</v>
      </c>
      <c r="F36" s="134">
        <f t="shared" si="0"/>
        <v>0</v>
      </c>
    </row>
    <row r="37" spans="1:6" ht="120">
      <c r="A37" s="28">
        <f t="shared" si="1"/>
        <v>31</v>
      </c>
      <c r="B37" s="36" t="s">
        <v>40</v>
      </c>
      <c r="C37" s="36" t="s">
        <v>334</v>
      </c>
      <c r="D37" s="76"/>
      <c r="E37" s="128">
        <v>3</v>
      </c>
      <c r="F37" s="134">
        <f t="shared" si="0"/>
        <v>0</v>
      </c>
    </row>
    <row r="38" spans="1:6" ht="75">
      <c r="A38" s="28">
        <f t="shared" si="1"/>
        <v>32</v>
      </c>
      <c r="B38" s="25" t="s">
        <v>33</v>
      </c>
      <c r="C38" s="25" t="s">
        <v>143</v>
      </c>
      <c r="D38" s="72"/>
      <c r="E38" s="173">
        <v>1</v>
      </c>
      <c r="F38" s="134">
        <f t="shared" si="0"/>
        <v>0</v>
      </c>
    </row>
    <row r="39" spans="1:6" ht="105">
      <c r="A39" s="28">
        <f t="shared" si="1"/>
        <v>33</v>
      </c>
      <c r="B39" s="25" t="s">
        <v>966</v>
      </c>
      <c r="C39" s="25" t="s">
        <v>335</v>
      </c>
      <c r="D39" s="72"/>
      <c r="E39" s="173">
        <v>1</v>
      </c>
      <c r="F39" s="134">
        <f t="shared" si="0"/>
        <v>0</v>
      </c>
    </row>
    <row r="40" spans="1:6" ht="90">
      <c r="A40" s="28">
        <f t="shared" si="1"/>
        <v>34</v>
      </c>
      <c r="B40" s="25" t="s">
        <v>967</v>
      </c>
      <c r="C40" s="25" t="s">
        <v>34</v>
      </c>
      <c r="D40" s="72"/>
      <c r="E40" s="173">
        <v>1</v>
      </c>
      <c r="F40" s="134">
        <f t="shared" si="0"/>
        <v>0</v>
      </c>
    </row>
    <row r="41" spans="1:6" ht="120">
      <c r="A41" s="28">
        <f t="shared" si="1"/>
        <v>35</v>
      </c>
      <c r="B41" s="25" t="s">
        <v>317</v>
      </c>
      <c r="C41" s="25" t="s">
        <v>147</v>
      </c>
      <c r="D41" s="72"/>
      <c r="E41" s="173">
        <v>1</v>
      </c>
      <c r="F41" s="134">
        <f t="shared" si="0"/>
        <v>0</v>
      </c>
    </row>
    <row r="42" spans="1:6" ht="90">
      <c r="A42" s="28">
        <f t="shared" si="1"/>
        <v>36</v>
      </c>
      <c r="B42" s="25" t="s">
        <v>968</v>
      </c>
      <c r="C42" s="25" t="s">
        <v>148</v>
      </c>
      <c r="D42" s="72"/>
      <c r="E42" s="173">
        <v>1</v>
      </c>
      <c r="F42" s="134">
        <f t="shared" si="0"/>
        <v>0</v>
      </c>
    </row>
    <row r="43" spans="1:6" ht="75">
      <c r="A43" s="28">
        <f t="shared" si="1"/>
        <v>37</v>
      </c>
      <c r="B43" s="25" t="s">
        <v>318</v>
      </c>
      <c r="C43" s="25" t="s">
        <v>144</v>
      </c>
      <c r="D43" s="72"/>
      <c r="E43" s="173">
        <v>1</v>
      </c>
      <c r="F43" s="134">
        <f t="shared" si="0"/>
        <v>0</v>
      </c>
    </row>
    <row r="44" spans="1:6" ht="90">
      <c r="A44" s="28">
        <f t="shared" si="1"/>
        <v>38</v>
      </c>
      <c r="B44" s="25" t="s">
        <v>35</v>
      </c>
      <c r="C44" s="25" t="s">
        <v>145</v>
      </c>
      <c r="D44" s="72"/>
      <c r="E44" s="173">
        <v>1</v>
      </c>
      <c r="F44" s="134">
        <f t="shared" si="0"/>
        <v>0</v>
      </c>
    </row>
    <row r="45" spans="1:6" ht="90">
      <c r="A45" s="28">
        <f t="shared" si="1"/>
        <v>39</v>
      </c>
      <c r="B45" s="25" t="s">
        <v>36</v>
      </c>
      <c r="C45" s="25" t="s">
        <v>146</v>
      </c>
      <c r="D45" s="72"/>
      <c r="E45" s="173">
        <v>1</v>
      </c>
      <c r="F45" s="134">
        <f t="shared" si="0"/>
        <v>0</v>
      </c>
    </row>
    <row r="46" spans="1:6" ht="60">
      <c r="A46" s="28">
        <f t="shared" si="1"/>
        <v>40</v>
      </c>
      <c r="B46" s="25" t="s">
        <v>319</v>
      </c>
      <c r="C46" s="25" t="s">
        <v>149</v>
      </c>
      <c r="D46" s="72"/>
      <c r="E46" s="173">
        <v>1</v>
      </c>
      <c r="F46" s="134">
        <f t="shared" si="0"/>
        <v>0</v>
      </c>
    </row>
    <row r="47" spans="1:6" ht="105">
      <c r="A47" s="28">
        <f t="shared" si="1"/>
        <v>41</v>
      </c>
      <c r="B47" s="25" t="s">
        <v>320</v>
      </c>
      <c r="C47" s="25" t="s">
        <v>37</v>
      </c>
      <c r="D47" s="72"/>
      <c r="E47" s="173">
        <v>1</v>
      </c>
      <c r="F47" s="134">
        <f t="shared" si="0"/>
        <v>0</v>
      </c>
    </row>
    <row r="48" spans="1:6" ht="30">
      <c r="A48" s="28">
        <f t="shared" si="1"/>
        <v>42</v>
      </c>
      <c r="B48" s="25" t="s">
        <v>969</v>
      </c>
      <c r="C48" s="25" t="s">
        <v>321</v>
      </c>
      <c r="D48" s="72"/>
      <c r="E48" s="173">
        <v>1</v>
      </c>
      <c r="F48" s="134">
        <f t="shared" si="0"/>
        <v>0</v>
      </c>
    </row>
    <row r="49" spans="1:6" ht="105">
      <c r="A49" s="28">
        <f t="shared" si="1"/>
        <v>43</v>
      </c>
      <c r="B49" s="25" t="s">
        <v>970</v>
      </c>
      <c r="C49" s="25" t="s">
        <v>38</v>
      </c>
      <c r="D49" s="72"/>
      <c r="E49" s="173">
        <v>1</v>
      </c>
      <c r="F49" s="134">
        <f t="shared" si="0"/>
        <v>0</v>
      </c>
    </row>
    <row r="50" spans="1:6" ht="242.25">
      <c r="A50" s="28">
        <f t="shared" si="1"/>
        <v>44</v>
      </c>
      <c r="B50" s="25" t="s">
        <v>85</v>
      </c>
      <c r="C50" s="175" t="s">
        <v>972</v>
      </c>
      <c r="D50" s="72"/>
      <c r="E50" s="173">
        <v>1</v>
      </c>
      <c r="F50" s="134">
        <f t="shared" si="0"/>
        <v>0</v>
      </c>
    </row>
    <row r="51" spans="1:6" ht="45">
      <c r="A51" s="28">
        <f t="shared" si="1"/>
        <v>45</v>
      </c>
      <c r="B51" s="53" t="s">
        <v>595</v>
      </c>
      <c r="C51" s="53" t="s">
        <v>596</v>
      </c>
      <c r="D51" s="82"/>
      <c r="E51" s="141">
        <v>1</v>
      </c>
      <c r="F51" s="134">
        <f t="shared" si="0"/>
        <v>0</v>
      </c>
    </row>
    <row r="52" spans="1:6" ht="120">
      <c r="A52" s="28">
        <f t="shared" si="1"/>
        <v>46</v>
      </c>
      <c r="B52" s="53" t="s">
        <v>597</v>
      </c>
      <c r="C52" s="53" t="s">
        <v>598</v>
      </c>
      <c r="D52" s="82"/>
      <c r="E52" s="141">
        <v>1</v>
      </c>
      <c r="F52" s="134">
        <f t="shared" si="0"/>
        <v>0</v>
      </c>
    </row>
    <row r="53" spans="1:6" ht="90">
      <c r="A53" s="28">
        <f t="shared" si="1"/>
        <v>47</v>
      </c>
      <c r="B53" s="53" t="s">
        <v>599</v>
      </c>
      <c r="C53" s="53" t="s">
        <v>600</v>
      </c>
      <c r="D53" s="82"/>
      <c r="E53" s="141">
        <v>2</v>
      </c>
      <c r="F53" s="134">
        <f t="shared" si="0"/>
        <v>0</v>
      </c>
    </row>
    <row r="54" spans="1:6" ht="105">
      <c r="A54" s="28">
        <f t="shared" si="1"/>
        <v>48</v>
      </c>
      <c r="B54" s="53" t="s">
        <v>601</v>
      </c>
      <c r="C54" s="176" t="s">
        <v>602</v>
      </c>
      <c r="D54" s="111"/>
      <c r="E54" s="174">
        <v>1</v>
      </c>
      <c r="F54" s="134">
        <f t="shared" si="0"/>
        <v>0</v>
      </c>
    </row>
    <row r="55" spans="1:6" ht="180">
      <c r="A55" s="28">
        <f t="shared" si="1"/>
        <v>49</v>
      </c>
      <c r="B55" s="53" t="s">
        <v>603</v>
      </c>
      <c r="C55" s="176" t="s">
        <v>604</v>
      </c>
      <c r="D55" s="111"/>
      <c r="E55" s="174">
        <v>1</v>
      </c>
      <c r="F55" s="134">
        <f t="shared" si="0"/>
        <v>0</v>
      </c>
    </row>
    <row r="56" spans="1:6" ht="105">
      <c r="A56" s="28">
        <f t="shared" si="1"/>
        <v>50</v>
      </c>
      <c r="B56" s="53" t="s">
        <v>605</v>
      </c>
      <c r="C56" s="53" t="s">
        <v>606</v>
      </c>
      <c r="D56" s="82"/>
      <c r="E56" s="141">
        <v>1</v>
      </c>
      <c r="F56" s="134">
        <f t="shared" si="0"/>
        <v>0</v>
      </c>
    </row>
    <row r="57" spans="1:6" ht="105">
      <c r="A57" s="28">
        <f t="shared" si="1"/>
        <v>51</v>
      </c>
      <c r="B57" s="53" t="s">
        <v>607</v>
      </c>
      <c r="C57" s="53" t="s">
        <v>608</v>
      </c>
      <c r="D57" s="82"/>
      <c r="E57" s="141">
        <v>1</v>
      </c>
      <c r="F57" s="134">
        <f t="shared" si="0"/>
        <v>0</v>
      </c>
    </row>
    <row r="58" spans="1:6" ht="105">
      <c r="A58" s="28">
        <f t="shared" si="1"/>
        <v>52</v>
      </c>
      <c r="B58" s="53" t="s">
        <v>609</v>
      </c>
      <c r="C58" s="53" t="s">
        <v>971</v>
      </c>
      <c r="D58" s="82"/>
      <c r="E58" s="141">
        <v>1</v>
      </c>
      <c r="F58" s="134">
        <f t="shared" si="0"/>
        <v>0</v>
      </c>
    </row>
    <row r="59" spans="1:6" ht="120">
      <c r="A59" s="28">
        <f t="shared" si="1"/>
        <v>53</v>
      </c>
      <c r="B59" s="53" t="s">
        <v>610</v>
      </c>
      <c r="C59" s="53" t="s">
        <v>611</v>
      </c>
      <c r="D59" s="82"/>
      <c r="E59" s="141">
        <v>1</v>
      </c>
      <c r="F59" s="134">
        <f t="shared" si="0"/>
        <v>0</v>
      </c>
    </row>
    <row r="60" spans="1:6" ht="120">
      <c r="A60" s="28">
        <f t="shared" si="1"/>
        <v>54</v>
      </c>
      <c r="B60" s="53" t="s">
        <v>612</v>
      </c>
      <c r="C60" s="53" t="s">
        <v>613</v>
      </c>
      <c r="D60" s="82"/>
      <c r="E60" s="141">
        <v>1</v>
      </c>
      <c r="F60" s="134">
        <f t="shared" si="0"/>
        <v>0</v>
      </c>
    </row>
    <row r="61" spans="1:6" ht="105">
      <c r="A61" s="28">
        <f t="shared" si="1"/>
        <v>55</v>
      </c>
      <c r="B61" s="53" t="s">
        <v>614</v>
      </c>
      <c r="C61" s="53" t="s">
        <v>615</v>
      </c>
      <c r="D61" s="82"/>
      <c r="E61" s="141">
        <v>1</v>
      </c>
      <c r="F61" s="134">
        <f t="shared" si="0"/>
        <v>0</v>
      </c>
    </row>
    <row r="62" spans="1:6" ht="120">
      <c r="A62" s="28">
        <f t="shared" si="1"/>
        <v>56</v>
      </c>
      <c r="B62" s="53" t="s">
        <v>616</v>
      </c>
      <c r="C62" s="53" t="s">
        <v>617</v>
      </c>
      <c r="D62" s="82"/>
      <c r="E62" s="141">
        <v>1</v>
      </c>
      <c r="F62" s="134">
        <f t="shared" si="0"/>
        <v>0</v>
      </c>
    </row>
    <row r="63" spans="1:6" ht="120">
      <c r="A63" s="28">
        <f t="shared" si="1"/>
        <v>57</v>
      </c>
      <c r="B63" s="53" t="s">
        <v>618</v>
      </c>
      <c r="C63" s="53" t="s">
        <v>619</v>
      </c>
      <c r="D63" s="82"/>
      <c r="E63" s="141">
        <v>1</v>
      </c>
      <c r="F63" s="134">
        <f t="shared" si="0"/>
        <v>0</v>
      </c>
    </row>
    <row r="64" spans="1:6" ht="135">
      <c r="A64" s="28">
        <f t="shared" si="1"/>
        <v>58</v>
      </c>
      <c r="B64" s="53" t="s">
        <v>620</v>
      </c>
      <c r="C64" s="53" t="s">
        <v>621</v>
      </c>
      <c r="D64" s="82"/>
      <c r="E64" s="141">
        <v>1</v>
      </c>
      <c r="F64" s="134">
        <f t="shared" si="0"/>
        <v>0</v>
      </c>
    </row>
    <row r="65" spans="1:6" ht="120">
      <c r="A65" s="28">
        <f t="shared" si="1"/>
        <v>59</v>
      </c>
      <c r="B65" s="53" t="s">
        <v>622</v>
      </c>
      <c r="C65" s="53" t="s">
        <v>623</v>
      </c>
      <c r="D65" s="82"/>
      <c r="E65" s="141">
        <v>1</v>
      </c>
      <c r="F65" s="134">
        <f t="shared" si="0"/>
        <v>0</v>
      </c>
    </row>
    <row r="66" spans="1:6" ht="105">
      <c r="A66" s="28">
        <f t="shared" si="1"/>
        <v>60</v>
      </c>
      <c r="B66" s="53" t="s">
        <v>624</v>
      </c>
      <c r="C66" s="53" t="s">
        <v>625</v>
      </c>
      <c r="D66" s="82"/>
      <c r="E66" s="141">
        <v>1</v>
      </c>
      <c r="F66" s="134">
        <f t="shared" si="0"/>
        <v>0</v>
      </c>
    </row>
    <row r="67" spans="1:6" ht="75">
      <c r="A67" s="28">
        <f t="shared" si="1"/>
        <v>61</v>
      </c>
      <c r="B67" s="53" t="s">
        <v>626</v>
      </c>
      <c r="C67" s="53" t="s">
        <v>627</v>
      </c>
      <c r="D67" s="82"/>
      <c r="E67" s="141">
        <v>1</v>
      </c>
      <c r="F67" s="134">
        <f t="shared" si="0"/>
        <v>0</v>
      </c>
    </row>
    <row r="68" spans="1:6" ht="60">
      <c r="A68" s="28">
        <f t="shared" si="1"/>
        <v>62</v>
      </c>
      <c r="B68" s="123" t="s">
        <v>628</v>
      </c>
      <c r="C68" s="53" t="s">
        <v>629</v>
      </c>
      <c r="D68" s="82"/>
      <c r="E68" s="141">
        <v>1</v>
      </c>
      <c r="F68" s="134">
        <f t="shared" si="0"/>
        <v>0</v>
      </c>
    </row>
    <row r="69" spans="1:6" ht="75">
      <c r="A69" s="28">
        <f t="shared" si="1"/>
        <v>63</v>
      </c>
      <c r="B69" s="53" t="s">
        <v>630</v>
      </c>
      <c r="C69" s="53" t="s">
        <v>631</v>
      </c>
      <c r="D69" s="82"/>
      <c r="E69" s="141">
        <v>1</v>
      </c>
      <c r="F69" s="134">
        <f t="shared" si="0"/>
        <v>0</v>
      </c>
    </row>
    <row r="70" spans="1:6" ht="90">
      <c r="A70" s="28">
        <f t="shared" si="1"/>
        <v>64</v>
      </c>
      <c r="B70" s="53" t="s">
        <v>632</v>
      </c>
      <c r="C70" s="53" t="s">
        <v>633</v>
      </c>
      <c r="D70" s="82"/>
      <c r="E70" s="141">
        <v>2</v>
      </c>
      <c r="F70" s="134">
        <f t="shared" si="0"/>
        <v>0</v>
      </c>
    </row>
    <row r="71" spans="1:6" ht="75">
      <c r="A71" s="28">
        <f t="shared" si="1"/>
        <v>65</v>
      </c>
      <c r="B71" s="53" t="s">
        <v>634</v>
      </c>
      <c r="C71" s="53" t="s">
        <v>635</v>
      </c>
      <c r="D71" s="82"/>
      <c r="E71" s="141">
        <v>2</v>
      </c>
      <c r="F71" s="134">
        <f t="shared" si="0"/>
        <v>0</v>
      </c>
    </row>
    <row r="72" spans="1:6" ht="105">
      <c r="A72" s="28">
        <f t="shared" si="1"/>
        <v>66</v>
      </c>
      <c r="B72" s="53" t="s">
        <v>636</v>
      </c>
      <c r="C72" s="53" t="s">
        <v>637</v>
      </c>
      <c r="D72" s="82"/>
      <c r="E72" s="141">
        <v>1</v>
      </c>
      <c r="F72" s="134">
        <f aca="true" t="shared" si="2" ref="F72:F135">E72*D72</f>
        <v>0</v>
      </c>
    </row>
    <row r="73" spans="1:6" ht="150">
      <c r="A73" s="28">
        <f aca="true" t="shared" si="3" ref="A73:A136">1+A72</f>
        <v>67</v>
      </c>
      <c r="B73" s="53" t="s">
        <v>638</v>
      </c>
      <c r="C73" s="53" t="s">
        <v>639</v>
      </c>
      <c r="D73" s="82"/>
      <c r="E73" s="141">
        <v>1</v>
      </c>
      <c r="F73" s="134">
        <f t="shared" si="2"/>
        <v>0</v>
      </c>
    </row>
    <row r="74" spans="1:6" ht="60">
      <c r="A74" s="28">
        <f t="shared" si="3"/>
        <v>68</v>
      </c>
      <c r="B74" s="53" t="s">
        <v>640</v>
      </c>
      <c r="C74" s="53" t="s">
        <v>641</v>
      </c>
      <c r="D74" s="82"/>
      <c r="E74" s="141">
        <v>1</v>
      </c>
      <c r="F74" s="134">
        <f t="shared" si="2"/>
        <v>0</v>
      </c>
    </row>
    <row r="75" spans="1:6" ht="60">
      <c r="A75" s="28">
        <f t="shared" si="3"/>
        <v>69</v>
      </c>
      <c r="B75" s="53" t="s">
        <v>642</v>
      </c>
      <c r="C75" s="53" t="s">
        <v>643</v>
      </c>
      <c r="D75" s="82"/>
      <c r="E75" s="141">
        <v>1</v>
      </c>
      <c r="F75" s="134">
        <f t="shared" si="2"/>
        <v>0</v>
      </c>
    </row>
    <row r="76" spans="1:6" ht="60">
      <c r="A76" s="28">
        <f t="shared" si="3"/>
        <v>70</v>
      </c>
      <c r="B76" s="53" t="s">
        <v>644</v>
      </c>
      <c r="C76" s="53" t="s">
        <v>645</v>
      </c>
      <c r="D76" s="82"/>
      <c r="E76" s="141">
        <v>2</v>
      </c>
      <c r="F76" s="134">
        <f t="shared" si="2"/>
        <v>0</v>
      </c>
    </row>
    <row r="77" spans="1:6" ht="60">
      <c r="A77" s="28">
        <f t="shared" si="3"/>
        <v>71</v>
      </c>
      <c r="B77" s="53" t="s">
        <v>646</v>
      </c>
      <c r="C77" s="53" t="s">
        <v>647</v>
      </c>
      <c r="D77" s="82"/>
      <c r="E77" s="141">
        <v>2</v>
      </c>
      <c r="F77" s="134">
        <f t="shared" si="2"/>
        <v>0</v>
      </c>
    </row>
    <row r="78" spans="1:6" ht="105">
      <c r="A78" s="28">
        <f t="shared" si="3"/>
        <v>72</v>
      </c>
      <c r="B78" s="53" t="s">
        <v>648</v>
      </c>
      <c r="C78" s="53" t="s">
        <v>649</v>
      </c>
      <c r="D78" s="82"/>
      <c r="E78" s="141">
        <v>1</v>
      </c>
      <c r="F78" s="134">
        <f t="shared" si="2"/>
        <v>0</v>
      </c>
    </row>
    <row r="79" spans="1:6" ht="45">
      <c r="A79" s="28">
        <f t="shared" si="3"/>
        <v>73</v>
      </c>
      <c r="B79" s="53" t="s">
        <v>650</v>
      </c>
      <c r="C79" s="53" t="s">
        <v>651</v>
      </c>
      <c r="D79" s="82"/>
      <c r="E79" s="141">
        <v>1</v>
      </c>
      <c r="F79" s="134">
        <f t="shared" si="2"/>
        <v>0</v>
      </c>
    </row>
    <row r="80" spans="1:6" ht="75">
      <c r="A80" s="28">
        <f t="shared" si="3"/>
        <v>74</v>
      </c>
      <c r="B80" s="53" t="s">
        <v>652</v>
      </c>
      <c r="C80" s="53" t="s">
        <v>653</v>
      </c>
      <c r="D80" s="82"/>
      <c r="E80" s="141">
        <v>1</v>
      </c>
      <c r="F80" s="134">
        <f t="shared" si="2"/>
        <v>0</v>
      </c>
    </row>
    <row r="81" spans="1:6" ht="60">
      <c r="A81" s="28">
        <f t="shared" si="3"/>
        <v>75</v>
      </c>
      <c r="B81" s="123" t="s">
        <v>654</v>
      </c>
      <c r="C81" s="53" t="s">
        <v>655</v>
      </c>
      <c r="D81" s="82"/>
      <c r="E81" s="141">
        <v>1</v>
      </c>
      <c r="F81" s="134">
        <f t="shared" si="2"/>
        <v>0</v>
      </c>
    </row>
    <row r="82" spans="1:6" ht="75">
      <c r="A82" s="28">
        <f t="shared" si="3"/>
        <v>76</v>
      </c>
      <c r="B82" s="123" t="s">
        <v>656</v>
      </c>
      <c r="C82" s="53" t="s">
        <v>657</v>
      </c>
      <c r="D82" s="82"/>
      <c r="E82" s="141">
        <v>1</v>
      </c>
      <c r="F82" s="134">
        <f t="shared" si="2"/>
        <v>0</v>
      </c>
    </row>
    <row r="83" spans="1:6" ht="90">
      <c r="A83" s="28">
        <f t="shared" si="3"/>
        <v>77</v>
      </c>
      <c r="B83" s="53" t="s">
        <v>658</v>
      </c>
      <c r="C83" s="53" t="s">
        <v>659</v>
      </c>
      <c r="D83" s="82"/>
      <c r="E83" s="141">
        <v>1</v>
      </c>
      <c r="F83" s="134">
        <f t="shared" si="2"/>
        <v>0</v>
      </c>
    </row>
    <row r="84" spans="1:6" ht="180">
      <c r="A84" s="28">
        <f t="shared" si="3"/>
        <v>78</v>
      </c>
      <c r="B84" s="53" t="s">
        <v>660</v>
      </c>
      <c r="C84" s="177" t="s">
        <v>661</v>
      </c>
      <c r="D84" s="82"/>
      <c r="E84" s="141">
        <v>2</v>
      </c>
      <c r="F84" s="134">
        <f t="shared" si="2"/>
        <v>0</v>
      </c>
    </row>
    <row r="85" spans="1:6" ht="105">
      <c r="A85" s="28">
        <f t="shared" si="3"/>
        <v>79</v>
      </c>
      <c r="B85" s="53" t="s">
        <v>662</v>
      </c>
      <c r="C85" s="177" t="s">
        <v>663</v>
      </c>
      <c r="D85" s="82"/>
      <c r="E85" s="141">
        <v>1</v>
      </c>
      <c r="F85" s="134">
        <f t="shared" si="2"/>
        <v>0</v>
      </c>
    </row>
    <row r="86" spans="1:6" ht="90">
      <c r="A86" s="28">
        <f t="shared" si="3"/>
        <v>80</v>
      </c>
      <c r="B86" s="53" t="s">
        <v>664</v>
      </c>
      <c r="C86" s="177" t="s">
        <v>665</v>
      </c>
      <c r="D86" s="82"/>
      <c r="E86" s="141">
        <v>1</v>
      </c>
      <c r="F86" s="134">
        <f t="shared" si="2"/>
        <v>0</v>
      </c>
    </row>
    <row r="87" spans="1:6" ht="105">
      <c r="A87" s="28">
        <f t="shared" si="3"/>
        <v>81</v>
      </c>
      <c r="B87" s="53" t="s">
        <v>664</v>
      </c>
      <c r="C87" s="177" t="s">
        <v>666</v>
      </c>
      <c r="D87" s="82"/>
      <c r="E87" s="141">
        <v>1</v>
      </c>
      <c r="F87" s="134">
        <f t="shared" si="2"/>
        <v>0</v>
      </c>
    </row>
    <row r="88" spans="1:6" ht="105">
      <c r="A88" s="28">
        <f t="shared" si="3"/>
        <v>82</v>
      </c>
      <c r="B88" s="53" t="s">
        <v>667</v>
      </c>
      <c r="C88" s="177" t="s">
        <v>668</v>
      </c>
      <c r="D88" s="82"/>
      <c r="E88" s="141">
        <v>1</v>
      </c>
      <c r="F88" s="134">
        <f t="shared" si="2"/>
        <v>0</v>
      </c>
    </row>
    <row r="89" spans="1:6" ht="120">
      <c r="A89" s="28">
        <f t="shared" si="3"/>
        <v>83</v>
      </c>
      <c r="B89" s="53" t="s">
        <v>669</v>
      </c>
      <c r="C89" s="177" t="s">
        <v>670</v>
      </c>
      <c r="D89" s="82"/>
      <c r="E89" s="141">
        <v>1</v>
      </c>
      <c r="F89" s="134">
        <f t="shared" si="2"/>
        <v>0</v>
      </c>
    </row>
    <row r="90" spans="1:6" ht="105">
      <c r="A90" s="28">
        <f t="shared" si="3"/>
        <v>84</v>
      </c>
      <c r="B90" s="53" t="s">
        <v>671</v>
      </c>
      <c r="C90" s="177" t="s">
        <v>672</v>
      </c>
      <c r="D90" s="82"/>
      <c r="E90" s="141">
        <v>2</v>
      </c>
      <c r="F90" s="134">
        <f t="shared" si="2"/>
        <v>0</v>
      </c>
    </row>
    <row r="91" spans="1:6" ht="120">
      <c r="A91" s="28">
        <f t="shared" si="3"/>
        <v>85</v>
      </c>
      <c r="B91" s="53" t="s">
        <v>673</v>
      </c>
      <c r="C91" s="177" t="s">
        <v>674</v>
      </c>
      <c r="D91" s="82"/>
      <c r="E91" s="141">
        <v>1</v>
      </c>
      <c r="F91" s="134">
        <f t="shared" si="2"/>
        <v>0</v>
      </c>
    </row>
    <row r="92" spans="1:6" ht="225">
      <c r="A92" s="28">
        <f t="shared" si="3"/>
        <v>86</v>
      </c>
      <c r="B92" s="53" t="s">
        <v>675</v>
      </c>
      <c r="C92" s="177" t="s">
        <v>676</v>
      </c>
      <c r="D92" s="82"/>
      <c r="E92" s="141">
        <v>1</v>
      </c>
      <c r="F92" s="134">
        <f t="shared" si="2"/>
        <v>0</v>
      </c>
    </row>
    <row r="93" spans="1:6" ht="210">
      <c r="A93" s="28">
        <f t="shared" si="3"/>
        <v>87</v>
      </c>
      <c r="B93" s="53" t="s">
        <v>677</v>
      </c>
      <c r="C93" s="177" t="s">
        <v>678</v>
      </c>
      <c r="D93" s="82"/>
      <c r="E93" s="141">
        <v>2</v>
      </c>
      <c r="F93" s="134">
        <f t="shared" si="2"/>
        <v>0</v>
      </c>
    </row>
    <row r="94" spans="1:6" ht="180">
      <c r="A94" s="28">
        <f t="shared" si="3"/>
        <v>88</v>
      </c>
      <c r="B94" s="53" t="s">
        <v>679</v>
      </c>
      <c r="C94" s="177" t="s">
        <v>680</v>
      </c>
      <c r="D94" s="82"/>
      <c r="E94" s="141">
        <v>2</v>
      </c>
      <c r="F94" s="134">
        <f t="shared" si="2"/>
        <v>0</v>
      </c>
    </row>
    <row r="95" spans="1:6" ht="210">
      <c r="A95" s="28">
        <f t="shared" si="3"/>
        <v>89</v>
      </c>
      <c r="B95" s="53" t="s">
        <v>677</v>
      </c>
      <c r="C95" s="177" t="s">
        <v>678</v>
      </c>
      <c r="D95" s="82"/>
      <c r="E95" s="141">
        <v>1</v>
      </c>
      <c r="F95" s="134">
        <f t="shared" si="2"/>
        <v>0</v>
      </c>
    </row>
    <row r="96" spans="1:6" ht="165">
      <c r="A96" s="28">
        <f t="shared" si="3"/>
        <v>90</v>
      </c>
      <c r="B96" s="53" t="s">
        <v>681</v>
      </c>
      <c r="C96" s="177" t="s">
        <v>682</v>
      </c>
      <c r="D96" s="82"/>
      <c r="E96" s="141">
        <v>1</v>
      </c>
      <c r="F96" s="134">
        <f t="shared" si="2"/>
        <v>0</v>
      </c>
    </row>
    <row r="97" spans="1:6" ht="165">
      <c r="A97" s="28">
        <f t="shared" si="3"/>
        <v>91</v>
      </c>
      <c r="B97" s="53" t="s">
        <v>683</v>
      </c>
      <c r="C97" s="177" t="s">
        <v>684</v>
      </c>
      <c r="D97" s="82"/>
      <c r="E97" s="141">
        <v>2</v>
      </c>
      <c r="F97" s="134">
        <f t="shared" si="2"/>
        <v>0</v>
      </c>
    </row>
    <row r="98" spans="1:6" ht="180">
      <c r="A98" s="28">
        <f t="shared" si="3"/>
        <v>92</v>
      </c>
      <c r="B98" s="53" t="s">
        <v>685</v>
      </c>
      <c r="C98" s="177" t="s">
        <v>686</v>
      </c>
      <c r="D98" s="82"/>
      <c r="E98" s="141">
        <v>2</v>
      </c>
      <c r="F98" s="134">
        <f t="shared" si="2"/>
        <v>0</v>
      </c>
    </row>
    <row r="99" spans="1:6" ht="195">
      <c r="A99" s="28">
        <f t="shared" si="3"/>
        <v>93</v>
      </c>
      <c r="B99" s="53" t="s">
        <v>687</v>
      </c>
      <c r="C99" s="177" t="s">
        <v>688</v>
      </c>
      <c r="D99" s="82"/>
      <c r="E99" s="141">
        <v>1</v>
      </c>
      <c r="F99" s="134">
        <f t="shared" si="2"/>
        <v>0</v>
      </c>
    </row>
    <row r="100" spans="1:6" ht="90">
      <c r="A100" s="28">
        <f t="shared" si="3"/>
        <v>94</v>
      </c>
      <c r="B100" s="53" t="s">
        <v>689</v>
      </c>
      <c r="C100" s="177" t="s">
        <v>690</v>
      </c>
      <c r="D100" s="82"/>
      <c r="E100" s="141">
        <v>1</v>
      </c>
      <c r="F100" s="134">
        <f t="shared" si="2"/>
        <v>0</v>
      </c>
    </row>
    <row r="101" spans="1:6" ht="120">
      <c r="A101" s="28">
        <f t="shared" si="3"/>
        <v>95</v>
      </c>
      <c r="B101" s="53" t="s">
        <v>691</v>
      </c>
      <c r="C101" s="177" t="s">
        <v>692</v>
      </c>
      <c r="D101" s="82"/>
      <c r="E101" s="141">
        <v>1</v>
      </c>
      <c r="F101" s="134">
        <f t="shared" si="2"/>
        <v>0</v>
      </c>
    </row>
    <row r="102" spans="1:6" ht="150">
      <c r="A102" s="28">
        <f t="shared" si="3"/>
        <v>96</v>
      </c>
      <c r="B102" s="53" t="s">
        <v>693</v>
      </c>
      <c r="C102" s="177" t="s">
        <v>694</v>
      </c>
      <c r="D102" s="82"/>
      <c r="E102" s="141">
        <v>1</v>
      </c>
      <c r="F102" s="134">
        <f t="shared" si="2"/>
        <v>0</v>
      </c>
    </row>
    <row r="103" spans="1:6" ht="210">
      <c r="A103" s="28">
        <f t="shared" si="3"/>
        <v>97</v>
      </c>
      <c r="B103" s="53" t="s">
        <v>695</v>
      </c>
      <c r="C103" s="177" t="s">
        <v>696</v>
      </c>
      <c r="D103" s="82"/>
      <c r="E103" s="141">
        <v>1</v>
      </c>
      <c r="F103" s="134">
        <f t="shared" si="2"/>
        <v>0</v>
      </c>
    </row>
    <row r="104" spans="1:6" ht="165">
      <c r="A104" s="28">
        <f t="shared" si="3"/>
        <v>98</v>
      </c>
      <c r="B104" s="53" t="s">
        <v>697</v>
      </c>
      <c r="C104" s="177" t="s">
        <v>698</v>
      </c>
      <c r="D104" s="82"/>
      <c r="E104" s="141">
        <v>1</v>
      </c>
      <c r="F104" s="134">
        <f t="shared" si="2"/>
        <v>0</v>
      </c>
    </row>
    <row r="105" spans="1:6" ht="90">
      <c r="A105" s="28">
        <f t="shared" si="3"/>
        <v>99</v>
      </c>
      <c r="B105" s="53" t="s">
        <v>699</v>
      </c>
      <c r="C105" s="120" t="s">
        <v>700</v>
      </c>
      <c r="D105" s="112"/>
      <c r="E105" s="161">
        <v>1</v>
      </c>
      <c r="F105" s="134">
        <f t="shared" si="2"/>
        <v>0</v>
      </c>
    </row>
    <row r="106" spans="1:6" ht="135">
      <c r="A106" s="28">
        <f t="shared" si="3"/>
        <v>100</v>
      </c>
      <c r="B106" s="53" t="s">
        <v>701</v>
      </c>
      <c r="C106" s="177" t="s">
        <v>702</v>
      </c>
      <c r="D106" s="82"/>
      <c r="E106" s="141">
        <v>1</v>
      </c>
      <c r="F106" s="134">
        <f t="shared" si="2"/>
        <v>0</v>
      </c>
    </row>
    <row r="107" spans="1:6" ht="135">
      <c r="A107" s="28">
        <f t="shared" si="3"/>
        <v>101</v>
      </c>
      <c r="B107" s="53" t="s">
        <v>703</v>
      </c>
      <c r="C107" s="177" t="s">
        <v>704</v>
      </c>
      <c r="D107" s="82"/>
      <c r="E107" s="141">
        <v>1</v>
      </c>
      <c r="F107" s="134">
        <f t="shared" si="2"/>
        <v>0</v>
      </c>
    </row>
    <row r="108" spans="1:6" ht="90">
      <c r="A108" s="28">
        <f t="shared" si="3"/>
        <v>102</v>
      </c>
      <c r="B108" s="53" t="s">
        <v>705</v>
      </c>
      <c r="C108" s="177" t="s">
        <v>706</v>
      </c>
      <c r="D108" s="82"/>
      <c r="E108" s="141">
        <v>1</v>
      </c>
      <c r="F108" s="134">
        <f t="shared" si="2"/>
        <v>0</v>
      </c>
    </row>
    <row r="109" spans="1:6" ht="105">
      <c r="A109" s="28">
        <f t="shared" si="3"/>
        <v>103</v>
      </c>
      <c r="B109" s="53" t="s">
        <v>707</v>
      </c>
      <c r="C109" s="177" t="s">
        <v>708</v>
      </c>
      <c r="D109" s="82"/>
      <c r="E109" s="141">
        <v>1</v>
      </c>
      <c r="F109" s="134">
        <f t="shared" si="2"/>
        <v>0</v>
      </c>
    </row>
    <row r="110" spans="1:6" ht="90">
      <c r="A110" s="28">
        <f t="shared" si="3"/>
        <v>104</v>
      </c>
      <c r="B110" s="53" t="s">
        <v>709</v>
      </c>
      <c r="C110" s="177" t="s">
        <v>710</v>
      </c>
      <c r="D110" s="82"/>
      <c r="E110" s="141">
        <v>1</v>
      </c>
      <c r="F110" s="134">
        <f t="shared" si="2"/>
        <v>0</v>
      </c>
    </row>
    <row r="111" spans="1:6" ht="120">
      <c r="A111" s="28">
        <f t="shared" si="3"/>
        <v>105</v>
      </c>
      <c r="B111" s="53" t="s">
        <v>711</v>
      </c>
      <c r="C111" s="120" t="s">
        <v>712</v>
      </c>
      <c r="D111" s="112"/>
      <c r="E111" s="161">
        <v>1</v>
      </c>
      <c r="F111" s="134">
        <f t="shared" si="2"/>
        <v>0</v>
      </c>
    </row>
    <row r="112" spans="1:6" ht="60">
      <c r="A112" s="28">
        <f t="shared" si="3"/>
        <v>106</v>
      </c>
      <c r="B112" s="53" t="s">
        <v>713</v>
      </c>
      <c r="C112" s="120" t="s">
        <v>714</v>
      </c>
      <c r="D112" s="112"/>
      <c r="E112" s="161">
        <v>1</v>
      </c>
      <c r="F112" s="134">
        <f t="shared" si="2"/>
        <v>0</v>
      </c>
    </row>
    <row r="113" spans="1:6" ht="45">
      <c r="A113" s="28">
        <f t="shared" si="3"/>
        <v>107</v>
      </c>
      <c r="B113" s="53" t="s">
        <v>715</v>
      </c>
      <c r="C113" s="120" t="s">
        <v>716</v>
      </c>
      <c r="D113" s="112"/>
      <c r="E113" s="161">
        <v>1</v>
      </c>
      <c r="F113" s="134">
        <f t="shared" si="2"/>
        <v>0</v>
      </c>
    </row>
    <row r="114" spans="1:6" ht="45">
      <c r="A114" s="28">
        <f t="shared" si="3"/>
        <v>108</v>
      </c>
      <c r="B114" s="53" t="s">
        <v>717</v>
      </c>
      <c r="C114" s="120" t="s">
        <v>718</v>
      </c>
      <c r="D114" s="112"/>
      <c r="E114" s="161">
        <v>1</v>
      </c>
      <c r="F114" s="134">
        <f t="shared" si="2"/>
        <v>0</v>
      </c>
    </row>
    <row r="115" spans="1:6" ht="60">
      <c r="A115" s="28">
        <f t="shared" si="3"/>
        <v>109</v>
      </c>
      <c r="B115" s="53" t="s">
        <v>719</v>
      </c>
      <c r="C115" s="120" t="s">
        <v>720</v>
      </c>
      <c r="D115" s="112"/>
      <c r="E115" s="161">
        <v>1</v>
      </c>
      <c r="F115" s="134">
        <f t="shared" si="2"/>
        <v>0</v>
      </c>
    </row>
    <row r="116" spans="1:6" ht="45">
      <c r="A116" s="28">
        <f t="shared" si="3"/>
        <v>110</v>
      </c>
      <c r="B116" s="53" t="s">
        <v>721</v>
      </c>
      <c r="C116" s="120" t="s">
        <v>722</v>
      </c>
      <c r="D116" s="112"/>
      <c r="E116" s="161">
        <v>1</v>
      </c>
      <c r="F116" s="134">
        <f t="shared" si="2"/>
        <v>0</v>
      </c>
    </row>
    <row r="117" spans="1:6" ht="60">
      <c r="A117" s="28">
        <f t="shared" si="3"/>
        <v>111</v>
      </c>
      <c r="B117" s="120" t="s">
        <v>723</v>
      </c>
      <c r="C117" s="53" t="s">
        <v>724</v>
      </c>
      <c r="D117" s="82"/>
      <c r="E117" s="141">
        <v>1</v>
      </c>
      <c r="F117" s="134">
        <f t="shared" si="2"/>
        <v>0</v>
      </c>
    </row>
    <row r="118" spans="1:6" ht="150">
      <c r="A118" s="28">
        <f t="shared" si="3"/>
        <v>112</v>
      </c>
      <c r="B118" s="120" t="s">
        <v>725</v>
      </c>
      <c r="C118" s="120" t="s">
        <v>726</v>
      </c>
      <c r="D118" s="112"/>
      <c r="E118" s="161">
        <v>1</v>
      </c>
      <c r="F118" s="134">
        <f t="shared" si="2"/>
        <v>0</v>
      </c>
    </row>
    <row r="119" spans="1:6" ht="210">
      <c r="A119" s="28">
        <f t="shared" si="3"/>
        <v>113</v>
      </c>
      <c r="B119" s="120" t="s">
        <v>727</v>
      </c>
      <c r="C119" s="120" t="s">
        <v>728</v>
      </c>
      <c r="D119" s="112"/>
      <c r="E119" s="161">
        <v>1</v>
      </c>
      <c r="F119" s="134">
        <f t="shared" si="2"/>
        <v>0</v>
      </c>
    </row>
    <row r="120" spans="1:6" ht="90">
      <c r="A120" s="28">
        <f t="shared" si="3"/>
        <v>114</v>
      </c>
      <c r="B120" s="120" t="s">
        <v>729</v>
      </c>
      <c r="C120" s="120" t="s">
        <v>730</v>
      </c>
      <c r="D120" s="112"/>
      <c r="E120" s="161">
        <v>1</v>
      </c>
      <c r="F120" s="134">
        <f t="shared" si="2"/>
        <v>0</v>
      </c>
    </row>
    <row r="121" spans="1:6" ht="60">
      <c r="A121" s="28">
        <f t="shared" si="3"/>
        <v>115</v>
      </c>
      <c r="B121" s="120" t="s">
        <v>731</v>
      </c>
      <c r="C121" s="120" t="s">
        <v>732</v>
      </c>
      <c r="D121" s="112"/>
      <c r="E121" s="161">
        <v>1</v>
      </c>
      <c r="F121" s="134">
        <f t="shared" si="2"/>
        <v>0</v>
      </c>
    </row>
    <row r="122" spans="1:6" ht="105">
      <c r="A122" s="28">
        <f t="shared" si="3"/>
        <v>116</v>
      </c>
      <c r="B122" s="120" t="s">
        <v>733</v>
      </c>
      <c r="C122" s="120" t="s">
        <v>734</v>
      </c>
      <c r="D122" s="112"/>
      <c r="E122" s="161">
        <v>1</v>
      </c>
      <c r="F122" s="134">
        <f t="shared" si="2"/>
        <v>0</v>
      </c>
    </row>
    <row r="123" spans="1:6" ht="120">
      <c r="A123" s="28">
        <f t="shared" si="3"/>
        <v>117</v>
      </c>
      <c r="B123" s="53" t="s">
        <v>735</v>
      </c>
      <c r="C123" s="120" t="s">
        <v>736</v>
      </c>
      <c r="D123" s="112"/>
      <c r="E123" s="161">
        <v>1</v>
      </c>
      <c r="F123" s="134">
        <f t="shared" si="2"/>
        <v>0</v>
      </c>
    </row>
    <row r="124" spans="1:6" ht="120">
      <c r="A124" s="28">
        <f t="shared" si="3"/>
        <v>118</v>
      </c>
      <c r="B124" s="120" t="s">
        <v>737</v>
      </c>
      <c r="C124" s="120" t="s">
        <v>738</v>
      </c>
      <c r="D124" s="112"/>
      <c r="E124" s="161">
        <v>1</v>
      </c>
      <c r="F124" s="134">
        <f t="shared" si="2"/>
        <v>0</v>
      </c>
    </row>
    <row r="125" spans="1:6" ht="60">
      <c r="A125" s="28">
        <f t="shared" si="3"/>
        <v>119</v>
      </c>
      <c r="B125" s="120" t="s">
        <v>739</v>
      </c>
      <c r="C125" s="120" t="s">
        <v>740</v>
      </c>
      <c r="D125" s="112"/>
      <c r="E125" s="161">
        <v>1</v>
      </c>
      <c r="F125" s="134">
        <f t="shared" si="2"/>
        <v>0</v>
      </c>
    </row>
    <row r="126" spans="1:6" ht="150">
      <c r="A126" s="28">
        <f t="shared" si="3"/>
        <v>120</v>
      </c>
      <c r="B126" s="120" t="s">
        <v>741</v>
      </c>
      <c r="C126" s="120" t="s">
        <v>742</v>
      </c>
      <c r="D126" s="112"/>
      <c r="E126" s="161">
        <v>1</v>
      </c>
      <c r="F126" s="134">
        <f t="shared" si="2"/>
        <v>0</v>
      </c>
    </row>
    <row r="127" spans="1:6" ht="135">
      <c r="A127" s="28">
        <f t="shared" si="3"/>
        <v>121</v>
      </c>
      <c r="B127" s="120" t="s">
        <v>743</v>
      </c>
      <c r="C127" s="120" t="s">
        <v>744</v>
      </c>
      <c r="D127" s="112"/>
      <c r="E127" s="161">
        <v>1</v>
      </c>
      <c r="F127" s="134">
        <f t="shared" si="2"/>
        <v>0</v>
      </c>
    </row>
    <row r="128" spans="1:6" ht="75">
      <c r="A128" s="28">
        <f t="shared" si="3"/>
        <v>122</v>
      </c>
      <c r="B128" s="120" t="s">
        <v>745</v>
      </c>
      <c r="C128" s="120" t="s">
        <v>746</v>
      </c>
      <c r="D128" s="112"/>
      <c r="E128" s="161">
        <v>1</v>
      </c>
      <c r="F128" s="134">
        <f t="shared" si="2"/>
        <v>0</v>
      </c>
    </row>
    <row r="129" spans="1:6" ht="60">
      <c r="A129" s="28">
        <f t="shared" si="3"/>
        <v>123</v>
      </c>
      <c r="B129" s="120" t="s">
        <v>747</v>
      </c>
      <c r="C129" s="120" t="s">
        <v>748</v>
      </c>
      <c r="D129" s="112"/>
      <c r="E129" s="161">
        <v>1</v>
      </c>
      <c r="F129" s="134">
        <f t="shared" si="2"/>
        <v>0</v>
      </c>
    </row>
    <row r="130" spans="1:6" ht="75">
      <c r="A130" s="28">
        <f t="shared" si="3"/>
        <v>124</v>
      </c>
      <c r="B130" s="120" t="s">
        <v>749</v>
      </c>
      <c r="C130" s="120" t="s">
        <v>750</v>
      </c>
      <c r="D130" s="112"/>
      <c r="E130" s="161">
        <v>1</v>
      </c>
      <c r="F130" s="134">
        <f t="shared" si="2"/>
        <v>0</v>
      </c>
    </row>
    <row r="131" spans="1:6" ht="105">
      <c r="A131" s="28">
        <f t="shared" si="3"/>
        <v>125</v>
      </c>
      <c r="B131" s="120" t="s">
        <v>751</v>
      </c>
      <c r="C131" s="120" t="s">
        <v>752</v>
      </c>
      <c r="D131" s="112"/>
      <c r="E131" s="161">
        <v>1</v>
      </c>
      <c r="F131" s="134">
        <f t="shared" si="2"/>
        <v>0</v>
      </c>
    </row>
    <row r="132" spans="1:6" ht="90">
      <c r="A132" s="28">
        <f t="shared" si="3"/>
        <v>126</v>
      </c>
      <c r="B132" s="120" t="s">
        <v>753</v>
      </c>
      <c r="C132" s="120" t="s">
        <v>754</v>
      </c>
      <c r="D132" s="112"/>
      <c r="E132" s="161">
        <v>1</v>
      </c>
      <c r="F132" s="134">
        <f t="shared" si="2"/>
        <v>0</v>
      </c>
    </row>
    <row r="133" spans="1:6" ht="105">
      <c r="A133" s="28">
        <f t="shared" si="3"/>
        <v>127</v>
      </c>
      <c r="B133" s="120" t="s">
        <v>755</v>
      </c>
      <c r="C133" s="120" t="s">
        <v>756</v>
      </c>
      <c r="D133" s="112"/>
      <c r="E133" s="161">
        <v>1</v>
      </c>
      <c r="F133" s="134">
        <f t="shared" si="2"/>
        <v>0</v>
      </c>
    </row>
    <row r="134" spans="1:6" ht="195">
      <c r="A134" s="28">
        <f t="shared" si="3"/>
        <v>128</v>
      </c>
      <c r="B134" s="120" t="s">
        <v>757</v>
      </c>
      <c r="C134" s="120" t="s">
        <v>758</v>
      </c>
      <c r="D134" s="112"/>
      <c r="E134" s="161">
        <v>1</v>
      </c>
      <c r="F134" s="134">
        <f t="shared" si="2"/>
        <v>0</v>
      </c>
    </row>
    <row r="135" spans="1:6" ht="60">
      <c r="A135" s="28">
        <f t="shared" si="3"/>
        <v>129</v>
      </c>
      <c r="B135" s="120" t="s">
        <v>759</v>
      </c>
      <c r="C135" s="120" t="s">
        <v>760</v>
      </c>
      <c r="D135" s="112"/>
      <c r="E135" s="161">
        <v>1</v>
      </c>
      <c r="F135" s="134">
        <f t="shared" si="2"/>
        <v>0</v>
      </c>
    </row>
    <row r="136" spans="1:6" ht="45">
      <c r="A136" s="28">
        <f t="shared" si="3"/>
        <v>130</v>
      </c>
      <c r="B136" s="120" t="s">
        <v>761</v>
      </c>
      <c r="C136" s="120" t="s">
        <v>762</v>
      </c>
      <c r="D136" s="112"/>
      <c r="E136" s="161">
        <v>1</v>
      </c>
      <c r="F136" s="134">
        <f aca="true" t="shared" si="4" ref="F136:F141">E136*D136</f>
        <v>0</v>
      </c>
    </row>
    <row r="137" spans="1:6" ht="60">
      <c r="A137" s="28">
        <f>1+A136</f>
        <v>131</v>
      </c>
      <c r="B137" s="120" t="s">
        <v>763</v>
      </c>
      <c r="C137" s="120" t="s">
        <v>764</v>
      </c>
      <c r="D137" s="112"/>
      <c r="E137" s="161">
        <v>1</v>
      </c>
      <c r="F137" s="134">
        <f t="shared" si="4"/>
        <v>0</v>
      </c>
    </row>
    <row r="138" spans="1:6" ht="120">
      <c r="A138" s="28">
        <f>1+A137</f>
        <v>132</v>
      </c>
      <c r="B138" s="120" t="s">
        <v>765</v>
      </c>
      <c r="C138" s="120" t="s">
        <v>766</v>
      </c>
      <c r="D138" s="112"/>
      <c r="E138" s="161">
        <v>1</v>
      </c>
      <c r="F138" s="134">
        <f t="shared" si="4"/>
        <v>0</v>
      </c>
    </row>
    <row r="139" spans="1:6" ht="45">
      <c r="A139" s="28">
        <f>1+A138</f>
        <v>133</v>
      </c>
      <c r="B139" s="120" t="s">
        <v>767</v>
      </c>
      <c r="C139" s="120" t="s">
        <v>768</v>
      </c>
      <c r="D139" s="112"/>
      <c r="E139" s="161">
        <v>1</v>
      </c>
      <c r="F139" s="134">
        <f t="shared" si="4"/>
        <v>0</v>
      </c>
    </row>
    <row r="140" spans="1:6" ht="105">
      <c r="A140" s="28">
        <f>1+A139</f>
        <v>134</v>
      </c>
      <c r="B140" s="52" t="s">
        <v>776</v>
      </c>
      <c r="C140" s="16" t="s">
        <v>777</v>
      </c>
      <c r="D140" s="83"/>
      <c r="E140" s="132">
        <v>2</v>
      </c>
      <c r="F140" s="134">
        <f t="shared" si="4"/>
        <v>0</v>
      </c>
    </row>
    <row r="141" spans="1:6" ht="105">
      <c r="A141" s="28">
        <f>1+A140</f>
        <v>135</v>
      </c>
      <c r="B141" s="52" t="s">
        <v>778</v>
      </c>
      <c r="C141" s="16" t="s">
        <v>779</v>
      </c>
      <c r="D141" s="83"/>
      <c r="E141" s="132">
        <v>1</v>
      </c>
      <c r="F141" s="134">
        <f t="shared" si="4"/>
        <v>0</v>
      </c>
    </row>
    <row r="142" spans="1:6" ht="15">
      <c r="A142" s="208"/>
      <c r="B142" s="208"/>
      <c r="C142" s="203" t="s">
        <v>911</v>
      </c>
      <c r="D142" s="204"/>
      <c r="E142" s="205"/>
      <c r="F142" s="91">
        <f>SUM(F7:F141)</f>
        <v>0</v>
      </c>
    </row>
    <row r="143" spans="1:6" s="4" customFormat="1" ht="43.5" customHeight="1">
      <c r="A143" s="80"/>
      <c r="B143" s="22"/>
      <c r="C143" s="23"/>
      <c r="D143" s="23"/>
      <c r="E143" s="23"/>
      <c r="F143" s="23"/>
    </row>
    <row r="144" spans="1:6" s="4" customFormat="1" ht="45.75" customHeight="1">
      <c r="A144" s="192" t="s">
        <v>919</v>
      </c>
      <c r="B144" s="192"/>
      <c r="C144" s="192"/>
      <c r="D144" s="192"/>
      <c r="E144" s="192"/>
      <c r="F144" s="192"/>
    </row>
    <row r="145" spans="1:3" s="4" customFormat="1" ht="21">
      <c r="A145" s="5"/>
      <c r="C145" s="126"/>
    </row>
    <row r="146" spans="1:3" s="4" customFormat="1" ht="21">
      <c r="A146" s="5"/>
      <c r="C146" s="126"/>
    </row>
    <row r="147" spans="1:3" s="4" customFormat="1" ht="15">
      <c r="A147" s="5"/>
      <c r="C147" s="125" t="s">
        <v>917</v>
      </c>
    </row>
    <row r="148" spans="1:3" s="4" customFormat="1" ht="15">
      <c r="A148" s="5"/>
      <c r="C148" s="10" t="s">
        <v>918</v>
      </c>
    </row>
    <row r="150" ht="21">
      <c r="C150" s="126"/>
    </row>
    <row r="151" ht="38.25" customHeight="1">
      <c r="C151" s="125"/>
    </row>
    <row r="152" ht="57.75" customHeight="1">
      <c r="C152" s="10"/>
    </row>
  </sheetData>
  <sheetProtection/>
  <mergeCells count="11">
    <mergeCell ref="A144:F144"/>
    <mergeCell ref="A142:B142"/>
    <mergeCell ref="A3:F3"/>
    <mergeCell ref="E5:E6"/>
    <mergeCell ref="A2:J2"/>
    <mergeCell ref="C142:E142"/>
    <mergeCell ref="A5:A6"/>
    <mergeCell ref="B5:B6"/>
    <mergeCell ref="C5:C6"/>
    <mergeCell ref="D5:D6"/>
    <mergeCell ref="F5:F6"/>
  </mergeCells>
  <printOptions/>
  <pageMargins left="0.7" right="0.7" top="0.75" bottom="0.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dc:creator>
  <cp:keywords/>
  <dc:description/>
  <cp:lastModifiedBy>e.zembska</cp:lastModifiedBy>
  <cp:lastPrinted>2019-10-17T05:52:24Z</cp:lastPrinted>
  <dcterms:created xsi:type="dcterms:W3CDTF">2019-03-28T17:24:42Z</dcterms:created>
  <dcterms:modified xsi:type="dcterms:W3CDTF">2019-10-17T08:57:07Z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